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<sst xmlns="http://schemas.openxmlformats.org/spreadsheetml/2006/main" count="1417" uniqueCount="1010">
  <si>
    <t>РТ-УМ- 01 с вес. Дозатором</t>
  </si>
  <si>
    <t>Улучшители хлеба (муки), сухие дрожжи</t>
  </si>
  <si>
    <t>Дрожжи инстантные сухие</t>
  </si>
  <si>
    <t>Россия, Турция</t>
  </si>
  <si>
    <t>0,5 (кг)</t>
  </si>
  <si>
    <t>РFS - 300/ 400 (Китай)</t>
  </si>
  <si>
    <t>дk/ зап.- 300/400 мм, 400/600 W, 4,5 кг</t>
  </si>
  <si>
    <t>650* 2100* 2100</t>
  </si>
  <si>
    <t xml:space="preserve"> толщ. реза 12 мм, 27 нож., 0,125 кВт,48 кг</t>
  </si>
  <si>
    <t>600* 580* 600</t>
  </si>
  <si>
    <t>Рама к SM 302S</t>
  </si>
  <si>
    <t>6, 7,  8, 9 (мм)</t>
  </si>
  <si>
    <t>TR-350 (Китай)</t>
  </si>
  <si>
    <t>550* 700* 660</t>
  </si>
  <si>
    <t xml:space="preserve">Камера ферментации </t>
  </si>
  <si>
    <t>Клипсатор ручной(скрепка-пластик)</t>
  </si>
  <si>
    <t>30 цикл/мин, 6 атм, 35 кг, напольный</t>
  </si>
  <si>
    <t>800* 680* 1060</t>
  </si>
  <si>
    <t>Клипсатор ручной(скрепка-бум.скотч)</t>
  </si>
  <si>
    <t>Inno Sealer (Голландия)</t>
  </si>
  <si>
    <t xml:space="preserve">Б4-58-Д </t>
  </si>
  <si>
    <t>Для закрыкия ПП,ПЭ пакета, настольный</t>
  </si>
  <si>
    <t>240* 70* 130</t>
  </si>
  <si>
    <t xml:space="preserve">Расходные материалы </t>
  </si>
  <si>
    <t>1 коробка- 12 туб. = 84000 склеек, 5,6 кг.</t>
  </si>
  <si>
    <t>330* 240* 200</t>
  </si>
  <si>
    <t xml:space="preserve"> Запаиватели пакетов, мешкозашивочные машины</t>
  </si>
  <si>
    <t>Запаиватель пакетов напольный</t>
  </si>
  <si>
    <t>SF- 400 - 1000 (Китай)</t>
  </si>
  <si>
    <t>Педальный, длина зап.-400 - 1000 мм,  7,2 кг.</t>
  </si>
  <si>
    <t>Запаиватель пакетов ручной</t>
  </si>
  <si>
    <t>92* 350* 184</t>
  </si>
  <si>
    <t>Машина мешкозашивочная</t>
  </si>
  <si>
    <t xml:space="preserve">Gk 9-3 </t>
  </si>
  <si>
    <t>Толщ. мат.- 6 мм, № иглы 25,26, 220V,90 вт</t>
  </si>
  <si>
    <t>Термодатер ручной</t>
  </si>
  <si>
    <t>DY-6A</t>
  </si>
  <si>
    <t>Любой материал, 220V, 2,65 кг.</t>
  </si>
  <si>
    <t>250* 180* 220</t>
  </si>
  <si>
    <t>Мукопросеиватель (Ш2-ХМЕ)</t>
  </si>
  <si>
    <t>Термопринтер (ПЭ,ПП,алюм,бумага)</t>
  </si>
  <si>
    <t>KY-300 A</t>
  </si>
  <si>
    <t>3 строчки мах 13х35 мм, 21 симв,220V, 2,8кг.</t>
  </si>
  <si>
    <t>240* 240* 140</t>
  </si>
  <si>
    <t>Упаковочные, термоусадочные аппараты</t>
  </si>
  <si>
    <t>Вертикальный упак.автомат</t>
  </si>
  <si>
    <t>"Стелла"1200 М1</t>
  </si>
  <si>
    <t>20 уп/мин.упак.до 160х300,350 кг.1,2 кВт</t>
  </si>
  <si>
    <t>1350* 900* 2400</t>
  </si>
  <si>
    <t>Термоусадочный апп-т ручной</t>
  </si>
  <si>
    <t>ТПЦ- 200М / ТПЦ-220Н</t>
  </si>
  <si>
    <t>Котлы варочные универсальные, сироповарки, колероварки, вакуум- аппараты</t>
  </si>
  <si>
    <t>250 уп/ч, упак. 350х250х105 мм, 20 кг.</t>
  </si>
  <si>
    <t>640* 465* 200</t>
  </si>
  <si>
    <t>Термоусадочный полуавтомат</t>
  </si>
  <si>
    <t>ТПЦ- 370 / ТПЦ-370Н</t>
  </si>
  <si>
    <t>300 уп/ч, упак. 580х350х220 мм, 110 / 25 кг.</t>
  </si>
  <si>
    <t>2000*  810* 880</t>
  </si>
  <si>
    <t>Машина фасов.упаковочная</t>
  </si>
  <si>
    <t>до 20 уп/мин, дл.-до 350мм, ш. до 210 мм</t>
  </si>
  <si>
    <t>580*450*880</t>
  </si>
  <si>
    <t>Горизонтальная упак. машина</t>
  </si>
  <si>
    <t>до 80 уп/мин,макс.упак. 350*180*80мм,</t>
  </si>
  <si>
    <t>3550*1050*1700</t>
  </si>
  <si>
    <t>* Консультации, подбор оборудования и запчастей, не указанных в прайсе - бесплатно.</t>
  </si>
  <si>
    <t>Посудомоечная машина (купольная)</t>
  </si>
  <si>
    <t>Comenda C75 Italia</t>
  </si>
  <si>
    <t>610* 735* 1400</t>
  </si>
  <si>
    <t>Комплект валков</t>
  </si>
  <si>
    <t>компл.- 2шт.</t>
  </si>
  <si>
    <t>Шкаф пекар. 3-х секц. с расстойкой</t>
  </si>
  <si>
    <t>ЭШП-11</t>
  </si>
  <si>
    <t>300 гр. 380 V, с п/у, 10,4 кВт, 220 кг</t>
  </si>
  <si>
    <t>792* 1025* 1750</t>
  </si>
  <si>
    <t>Шкаф предварительной расстойки</t>
  </si>
  <si>
    <t>ШТР-04</t>
  </si>
  <si>
    <t>40 гр.,6х(880*910) 220 V, 1,4 кВт, с п/у, 210 кг</t>
  </si>
  <si>
    <t>1000*  1060* 1750</t>
  </si>
  <si>
    <t>50 кг/ч, 12 лит, 8 форсунок, 80 кг.</t>
  </si>
  <si>
    <t xml:space="preserve">А2-ХПО/6 </t>
  </si>
  <si>
    <t>ячейка 17, 19 мм,шир. 600-3500 мм, пр.- 08пс</t>
  </si>
  <si>
    <t>кв.м.</t>
  </si>
  <si>
    <t>от 20 шт.</t>
  </si>
  <si>
    <t>АПП- 1Т</t>
  </si>
  <si>
    <t>Протирочно - резательная машина</t>
  </si>
  <si>
    <t>* Предлагаем со склада в Москве и под заказ технологическое оборудование для пищевой промышленности.</t>
  </si>
  <si>
    <t>* Примем к зачёту, купим имеющиеся у Вас неликвиды запчастей и аналогичного оборудования.</t>
  </si>
  <si>
    <t>700 шт/ч,3,2 кВт, 220/380V, 30 кг</t>
  </si>
  <si>
    <t>лщ. реза 12 мм, 28 ломт.за рез.250 Вт,220V</t>
  </si>
  <si>
    <t>Турция (напольная)</t>
  </si>
  <si>
    <t>max d= 450 max h= 130 тощ.11mm ( 13 mm).</t>
  </si>
  <si>
    <t>550* 700* 1000</t>
  </si>
  <si>
    <t>Super Matik "Prima"</t>
  </si>
  <si>
    <t>нерж. барабан,  поршень - бронза</t>
  </si>
  <si>
    <t>135 кг/ч, 53 кВт, 1000 кг</t>
  </si>
  <si>
    <t>1530* 1670* 2550</t>
  </si>
  <si>
    <t>Печь электр. ротационная нерж.</t>
  </si>
  <si>
    <t>Тележка к "ЭлСи-Универсал"</t>
  </si>
  <si>
    <t>ТС-1-18</t>
  </si>
  <si>
    <t>18 противней 600 х 600</t>
  </si>
  <si>
    <t>660* 670* 1800</t>
  </si>
  <si>
    <t>"ЭлСи-Универсал"/ чёрн.</t>
  </si>
  <si>
    <t>Подовые, сдобные изделия</t>
  </si>
  <si>
    <t>20, 10 (кг)</t>
  </si>
  <si>
    <t>МПР- 350 М/ МПО-1</t>
  </si>
  <si>
    <t>МПУ-700 / консерв.</t>
  </si>
  <si>
    <t>Улучшители хлеба / муки (Турция)</t>
  </si>
  <si>
    <t>Поршень с регулир. устр.</t>
  </si>
  <si>
    <t>D = 125 mm, бронза</t>
  </si>
  <si>
    <t>Дозатор- cмеситель воды</t>
  </si>
  <si>
    <t>Deltamatic</t>
  </si>
  <si>
    <t>от 1,0 L, до 60С, 230V, 9 кг, точн. доз 1%</t>
  </si>
  <si>
    <t>250*115*312</t>
  </si>
  <si>
    <t>Машина начиночная</t>
  </si>
  <si>
    <t>Стол для раскрытия пакетов</t>
  </si>
  <si>
    <t>СРП</t>
  </si>
  <si>
    <t>600 шт/ч, 28 Вт, 220V, 20 кг</t>
  </si>
  <si>
    <t>850* 420* 200</t>
  </si>
  <si>
    <t>Машина шинковки капусты</t>
  </si>
  <si>
    <t>ШК-ВОС-217</t>
  </si>
  <si>
    <t>от 300 кг/ч,рез от 0,8mm, 1,1 кВт,380V, 96 кг</t>
  </si>
  <si>
    <t>717* 90* 1351</t>
  </si>
  <si>
    <t>Ремень клиновый В(Б) - 3150</t>
  </si>
  <si>
    <t>Кремовзбив. машина ( 3-и скорости)</t>
  </si>
  <si>
    <t>Кремовзбив. машина ( 2-е скорости)</t>
  </si>
  <si>
    <t xml:space="preserve">VFM-40 </t>
  </si>
  <si>
    <t>700* 580* 1100</t>
  </si>
  <si>
    <t>Кремовзбив. машина ( вариатор)</t>
  </si>
  <si>
    <t>40л, 1.1 кВт, 220/380V , 250 кг, 125-390 об/мин</t>
  </si>
  <si>
    <t>1110* 630* 1070</t>
  </si>
  <si>
    <t>HS 20 ( HY-20)</t>
  </si>
  <si>
    <t>Тестомес 20 л.( нерж ) Китай</t>
  </si>
  <si>
    <t>дежа 20л, 0.75 кВт, 98/ 196 об/ мин , 130 кг</t>
  </si>
  <si>
    <t>900* 600* 380</t>
  </si>
  <si>
    <t>Тестомес 50 л.( нерж ) Китай</t>
  </si>
  <si>
    <t>дежа 50л, 2.4 кВт, 95/ 190 об/ мин , 230 кг</t>
  </si>
  <si>
    <t>840* 640* 1220</t>
  </si>
  <si>
    <t xml:space="preserve">Тестомес 80 л.(.2-х скор.) </t>
  </si>
  <si>
    <t>НWТ-25 (Китай)</t>
  </si>
  <si>
    <t>150 кг/ч, 30 об/мин,2,2 кВт, 380 V, 190 кг</t>
  </si>
  <si>
    <t>HWТ-50 (Китай)</t>
  </si>
  <si>
    <t>300 кг/ч, 22 об/мин,3,55 кВт, 380 V, 360 кг</t>
  </si>
  <si>
    <t>760* 600* 980</t>
  </si>
  <si>
    <t>Тестомес 25 кг.теста Z-обр.мес.орган</t>
  </si>
  <si>
    <t>Тестомес 50 кг.теста Z-обр.мес.орган</t>
  </si>
  <si>
    <t>0…. 400 гр.С, 220 V</t>
  </si>
  <si>
    <t>до 300С, красный</t>
  </si>
  <si>
    <t>Герметик (для уплатнителей дверей)</t>
  </si>
  <si>
    <t>Турция</t>
  </si>
  <si>
    <t>50 кг/ч, 0,75 кВт, 75 кг. кг. прямоуг. форма пельм.</t>
  </si>
  <si>
    <t>500* 500* 1100</t>
  </si>
  <si>
    <t>Турбомиксер для вафельного теста</t>
  </si>
  <si>
    <t>ТМ-50</t>
  </si>
  <si>
    <t>120 кг/час, 50 литр, 1,1 кВт, 380V, 720 об/мин.</t>
  </si>
  <si>
    <t>ШПЭСМ-3 М/ пароувл.</t>
  </si>
  <si>
    <t>Сетка тканая нерж. / черн.</t>
  </si>
  <si>
    <t>ячейка 1.6 мм</t>
  </si>
  <si>
    <t>1.6 х 0.4 х 1000 мм</t>
  </si>
  <si>
    <t>п.м.</t>
  </si>
  <si>
    <t>ячейка 2.0 мм</t>
  </si>
  <si>
    <t>2.0 х 0.4 х 1000 мм</t>
  </si>
  <si>
    <t>ячейка 2.5 мм</t>
  </si>
  <si>
    <t>2.5 х 0.5 х 1000 мм</t>
  </si>
  <si>
    <t>ячейка 3.5 мм</t>
  </si>
  <si>
    <t>3.5 х 0.7 х 1000 мм</t>
  </si>
  <si>
    <t>Сетка полотнян..саржевого плетения</t>
  </si>
  <si>
    <t>ячейка от 0.3 мм</t>
  </si>
  <si>
    <t>Смеситель жировых начинок</t>
  </si>
  <si>
    <t>СМ-60</t>
  </si>
  <si>
    <t>560х760х830</t>
  </si>
  <si>
    <t>Устр-во нанесения жир-х начинок</t>
  </si>
  <si>
    <t>290х290 / 468х290 мм</t>
  </si>
  <si>
    <t>3 листа/мин, 30 кг</t>
  </si>
  <si>
    <t>1500х1000х500</t>
  </si>
  <si>
    <t>Машина резки вафельных листов</t>
  </si>
  <si>
    <t>950х400х300</t>
  </si>
  <si>
    <t>1200х950х900</t>
  </si>
  <si>
    <t>100 кг/ч,загр 30 кг, 70 об/м, 2.5 кВт, 130 кг</t>
  </si>
  <si>
    <t>резка в 2-х напр.с отв.обрезков</t>
  </si>
  <si>
    <t>560* 760* 830</t>
  </si>
  <si>
    <t>1500* 1000* 500</t>
  </si>
  <si>
    <t>950* 400* 300</t>
  </si>
  <si>
    <t>1200* 950* 900</t>
  </si>
  <si>
    <t>резка в 2-х напр., 100 бл/ч, по 5 лист. в блоке</t>
  </si>
  <si>
    <t>резка в 1 напр, 100 бл/ч, по 5 лист.в блоке</t>
  </si>
  <si>
    <t>96* 96* 70</t>
  </si>
  <si>
    <t>ТРМ1</t>
  </si>
  <si>
    <t>Измеритель-регулятор</t>
  </si>
  <si>
    <t>ТХК, ТХК, 1-канал, кл. 0,5</t>
  </si>
  <si>
    <t>2 ТРМ1</t>
  </si>
  <si>
    <t>ТХК, ТХК, 2-канал, кл. 0,5</t>
  </si>
  <si>
    <t>40…. 1600 гр.С L = от 200мм</t>
  </si>
  <si>
    <t>Контроллер температурный (Турция)</t>
  </si>
  <si>
    <t>Ма-на тестоотс.( овсяное, курабье)</t>
  </si>
  <si>
    <t>М-на форм.печенья,прян.с начинкой</t>
  </si>
  <si>
    <t>И8- МОК.55</t>
  </si>
  <si>
    <t>до 150 кг/ч,1650 Вт, 220 V, 370 кг</t>
  </si>
  <si>
    <t>1280* 1080* 1625</t>
  </si>
  <si>
    <t>Авт-т форм.печенья,прян, с начинк.</t>
  </si>
  <si>
    <t xml:space="preserve"> Турция</t>
  </si>
  <si>
    <t>СП-1</t>
  </si>
  <si>
    <t>500 шт/ч, 1,9 кВт, 220 V, до 450С, 25 кг</t>
  </si>
  <si>
    <t>450* 370* 450</t>
  </si>
  <si>
    <t>120 кг/час, 16-17 гр., 1.5 кВт,  220 кг.</t>
  </si>
  <si>
    <t>960* 470* 1115</t>
  </si>
  <si>
    <t>Делительно-закаточная машина</t>
  </si>
  <si>
    <t>Нагнетатель теста, опары</t>
  </si>
  <si>
    <t>И8-ХТА 12/5</t>
  </si>
  <si>
    <t>70л/м,1,5 кВт, 285 кг / без мотор.ред, станины</t>
  </si>
  <si>
    <t xml:space="preserve"> без мотор.ред, станины</t>
  </si>
  <si>
    <t>1260* 525* 484</t>
  </si>
  <si>
    <t>650* 525* 450</t>
  </si>
  <si>
    <t>СМ-2Р ( с пар.рубашкой)</t>
  </si>
  <si>
    <t>600* 560* 2100</t>
  </si>
  <si>
    <t>JDR-30/ 36 п/авт</t>
  </si>
  <si>
    <t>120 кг/ч, фракция 3-6 мм арахис (ядро)</t>
  </si>
  <si>
    <t>Дозатор сиропа</t>
  </si>
  <si>
    <t>Ж7-ШДС-М</t>
  </si>
  <si>
    <t>320-1300 кг/ч, 0.75кВт, 108 кг</t>
  </si>
  <si>
    <t>875* 375* 520</t>
  </si>
  <si>
    <t>5 кВт, 40 корз.в час, 380 В, 140 кг. / Б/У</t>
  </si>
  <si>
    <t>700 шт/ч.16.3 кВт, 160 кг</t>
  </si>
  <si>
    <t>1900* 900* 1500</t>
  </si>
  <si>
    <t>Пресс механической обвалки</t>
  </si>
  <si>
    <t>Уникон 300</t>
  </si>
  <si>
    <t>Уникон 400</t>
  </si>
  <si>
    <t>Уникон 500</t>
  </si>
  <si>
    <t>300 кг/ч, 3,0 кВт, 120 кг</t>
  </si>
  <si>
    <t>870* 740* 500</t>
  </si>
  <si>
    <t>400 кг/ч, 5,5 кВт, 300 кг</t>
  </si>
  <si>
    <t>1600* 560* 1145</t>
  </si>
  <si>
    <t>500 кг/ч, 7,5 кВт, 450 кг</t>
  </si>
  <si>
    <t>1790* 460* 1560</t>
  </si>
  <si>
    <t>Овощерезка-сыторёрка</t>
  </si>
  <si>
    <t>Лотки хлебные</t>
  </si>
  <si>
    <t>740* 465* 102-145</t>
  </si>
  <si>
    <t>для трансорт., хранения пищ. продуктов</t>
  </si>
  <si>
    <t>пищевой пластик</t>
  </si>
  <si>
    <t>МОК- 150 / 300</t>
  </si>
  <si>
    <t>150/ 300 кг/ч, 0.55 кВт, 62 кг.</t>
  </si>
  <si>
    <t>Ножи, решетки</t>
  </si>
  <si>
    <t>МИМ-300/ 600</t>
  </si>
  <si>
    <t>Крестовой, подрезной, реш. отв.-D 3,5,9 мм</t>
  </si>
  <si>
    <t>МИМ-300 /  600</t>
  </si>
  <si>
    <t>300/600 кг/ч, 1.5/ 2.2 кВт, 55/ 80 кг.</t>
  </si>
  <si>
    <t>Столы раб., ванны моечные, полки</t>
  </si>
  <si>
    <t>"Профи", "Эконом"</t>
  </si>
  <si>
    <t>полн.нерж., комбинированные, под заказ</t>
  </si>
  <si>
    <t>Ваш размер</t>
  </si>
  <si>
    <t>VFM-60 (Китай)</t>
  </si>
  <si>
    <t>880* 600* 1270</t>
  </si>
  <si>
    <t>дежа 60л, 2.2 кВт, 380V, 110/200/310, 380 кг</t>
  </si>
  <si>
    <t>РТ-УМ- ГШ / Ш</t>
  </si>
  <si>
    <t>Lider 140 (Турция)</t>
  </si>
  <si>
    <t>Ротор-Агро 202</t>
  </si>
  <si>
    <t>Печь ротационная 600* 800, электр.</t>
  </si>
  <si>
    <t>3000 кг/час, 1,1 кВт, 96 кг</t>
  </si>
  <si>
    <t>1100* 730* 1550</t>
  </si>
  <si>
    <t>Тестомес "Кumkaya" Турция</t>
  </si>
  <si>
    <t>Р3 -ХДО (молотковая)</t>
  </si>
  <si>
    <t>ММ-01 ( нерж )</t>
  </si>
  <si>
    <t>ATYK 200</t>
  </si>
  <si>
    <t>200 кг/час, 3,0 кВт, D дежи- 1100 мм</t>
  </si>
  <si>
    <t>130* 1850* 1250</t>
  </si>
  <si>
    <t xml:space="preserve">Котёл пищеварочный </t>
  </si>
  <si>
    <t>КПЭ, КЭ, КУПЭ</t>
  </si>
  <si>
    <t>60 - 250 литров, от 9 до 30 кВт, нв / с консерв.</t>
  </si>
  <si>
    <t>t 20-50C, влажность до 95%, 6,5 кВт, 50 кг.</t>
  </si>
  <si>
    <t>251* 462* 1650</t>
  </si>
  <si>
    <t xml:space="preserve">На 2 тележки, 0,55 кВ. </t>
  </si>
  <si>
    <t>1100* 2390* 2000</t>
  </si>
  <si>
    <t>Пром.измельчитель пищ. отходов</t>
  </si>
  <si>
    <t>LS 50 / SS75 / SS150 / SS300</t>
  </si>
  <si>
    <t>от 20 до 700 кг/час, 0,55 кВт, 220 V, 30 кг</t>
  </si>
  <si>
    <t>Парогенератор ( газ / диз.топливо, )</t>
  </si>
  <si>
    <t>D=263/ 445 h=362/ 605</t>
  </si>
  <si>
    <t>Тарталетница / дополн. пара форм</t>
  </si>
  <si>
    <t>МПЕ-1,5</t>
  </si>
  <si>
    <t>1500 *400 * 500</t>
  </si>
  <si>
    <t>М-60 (электропривод)</t>
  </si>
  <si>
    <t>Мешкоопрокидыватель</t>
  </si>
  <si>
    <t xml:space="preserve">Мешкоопрокидыватель </t>
  </si>
  <si>
    <t>М-60П (пневмопривод)</t>
  </si>
  <si>
    <t>60 кг, 0.55 кВт, 140 кг.(чёрн.)</t>
  </si>
  <si>
    <t>900* 450* 1050</t>
  </si>
  <si>
    <t>МАК-1</t>
  </si>
  <si>
    <t>дежа 10л, 0.37 кВт, 164/360,220 V,  60 кг</t>
  </si>
  <si>
    <t>Кремовзбив. машина ( 2-х скоростн)</t>
  </si>
  <si>
    <t>В-10 (Китай)</t>
  </si>
  <si>
    <t>Испания Subal PA</t>
  </si>
  <si>
    <t>1600* 1350* 720</t>
  </si>
  <si>
    <t>60 кг, 0,6-1,0 мПа, 140 кг (чёрн./ нерж)</t>
  </si>
  <si>
    <t>Заварочная ма-на, теплнос.- вода/пар</t>
  </si>
  <si>
    <t>Питатель шнековый с пр-дом (чёрн)</t>
  </si>
  <si>
    <t>ПШМС-1, D 100/D 150</t>
  </si>
  <si>
    <t>Бак водомерный с эл. нагревом</t>
  </si>
  <si>
    <t>БВ 100Э/ 200Э</t>
  </si>
  <si>
    <t xml:space="preserve"> 20-100л/ 30-200л. 500-800 л/ч, 6 кВт, до 90С</t>
  </si>
  <si>
    <t>530* 485* 830</t>
  </si>
  <si>
    <t>Т-108 без доз. муки</t>
  </si>
  <si>
    <t>ООО"ТОМАГ"</t>
  </si>
  <si>
    <t>ИНН/КПП 5003045626 / 500301001 р/с 40702810005510142136   Банк "Возрождение" (ОАО) г. Москва, к/с 30101810900000000181 БИК 044525181</t>
  </si>
  <si>
    <t>Адрес: г. Москва, Ленинский р- н, Развилка</t>
  </si>
  <si>
    <t xml:space="preserve">база  ЗАО"Газинком" 10 мин. от метро "Домодедовская" </t>
  </si>
  <si>
    <t>( 100 м. от МКАД ) Каширское ш.</t>
  </si>
  <si>
    <t>* Оказываем услуги по отправке ж/д и автотранспортом и доставку до пунктов междугородних отправлений.</t>
  </si>
  <si>
    <t>№</t>
  </si>
  <si>
    <t>Наименование</t>
  </si>
  <si>
    <t>Марка</t>
  </si>
  <si>
    <t>Технические характеристики</t>
  </si>
  <si>
    <t>Размеры,мм.</t>
  </si>
  <si>
    <t>Цена с НДС</t>
  </si>
  <si>
    <t xml:space="preserve"> Мукопросеиватели</t>
  </si>
  <si>
    <t>Мукопросеиватель вибрационный</t>
  </si>
  <si>
    <t>МПМХ - 01</t>
  </si>
  <si>
    <t>250 кг/ч,бункер на 20 кг,0.18 кВт, 40 кг.</t>
  </si>
  <si>
    <t>860 * 670 * 1340</t>
  </si>
  <si>
    <t>825 * 450 * 1050</t>
  </si>
  <si>
    <t>Мукопросеиватель</t>
  </si>
  <si>
    <t>МПМ-800М</t>
  </si>
  <si>
    <t>1500кг/ч,бункер на 40 кг,1.1 кВт, 155 кг.</t>
  </si>
  <si>
    <t>Мукопросеиватель шнековый</t>
  </si>
  <si>
    <t>МпС- 141 / -1 / -2</t>
  </si>
  <si>
    <t>1600 / 2000 / 800 кг/ч,0.55 кВт, 125 кг.</t>
  </si>
  <si>
    <t>1100 * 750 * 1600</t>
  </si>
  <si>
    <t>ММТ-2</t>
  </si>
  <si>
    <t xml:space="preserve">2000 кг/ч,0.55 кВт,130 кг, </t>
  </si>
  <si>
    <t>1200 * 320 * 480</t>
  </si>
  <si>
    <t>Мукопр. (без циклона /с циклоном)</t>
  </si>
  <si>
    <t>1450 * 650 * 1340</t>
  </si>
  <si>
    <t>Мукопр. (аналог ВМ-6А) / без прив.)</t>
  </si>
  <si>
    <t>1200 * 450 * 700</t>
  </si>
  <si>
    <t>Дозирующее,тестоподготовительное оборудование</t>
  </si>
  <si>
    <t>Дозатор муки</t>
  </si>
  <si>
    <t>МД-100 / нерж.</t>
  </si>
  <si>
    <t>доза 10-100 кг, бункер 100 кг, 159 кг.</t>
  </si>
  <si>
    <t>1473*1072*1000</t>
  </si>
  <si>
    <t>МД-200 / нерж.</t>
  </si>
  <si>
    <t>доза 20-200 кг, бункер 200 кг, 195 кг.</t>
  </si>
  <si>
    <t>1432*1098*1215</t>
  </si>
  <si>
    <t>Опрыскиватель форм маслом</t>
  </si>
  <si>
    <t>ОФМ</t>
  </si>
  <si>
    <t>расход масла до 3-х мл/форм., 2 форсунки</t>
  </si>
  <si>
    <t>260* 364* 520</t>
  </si>
  <si>
    <t xml:space="preserve">Машина мочкопротирочная </t>
  </si>
  <si>
    <t>500 кг/ч, 3,0.кВт, лопастная</t>
  </si>
  <si>
    <t>1050* 500* 1470</t>
  </si>
  <si>
    <t>1000 кг/ч,5.5 кВт, 18-29 л/мин, 600 кг</t>
  </si>
  <si>
    <t>1450* 600* 1450</t>
  </si>
  <si>
    <t>Солерастворитель</t>
  </si>
  <si>
    <t>ХСР-3-0.6Р</t>
  </si>
  <si>
    <t>0,6 М3,загрузка 130 кг, 10 л.в мин.,135 кг.</t>
  </si>
  <si>
    <t>1165*1135*1335</t>
  </si>
  <si>
    <t>ХСР-3-1Р</t>
  </si>
  <si>
    <t>1,0 М3,загрузка 180 кг, 16 л.в мин.,277 кг.</t>
  </si>
  <si>
    <t>1920*1230*1405</t>
  </si>
  <si>
    <t xml:space="preserve"> Тестомесильные машины  для дрожжевого теста и запасные части</t>
  </si>
  <si>
    <t>Тестомес 80 л.(с 1 нерж.деж.)</t>
  </si>
  <si>
    <t>А-2ХТЮ</t>
  </si>
  <si>
    <t>300 кг/ч,1.25 кВт,250 кг..2-х скоростной</t>
  </si>
  <si>
    <t>1140 * 680 * 1000</t>
  </si>
  <si>
    <t>Дежа нерж.80 л.( нерж)</t>
  </si>
  <si>
    <t>к А2-ХТЮ</t>
  </si>
  <si>
    <t>Тестомес 140 л.</t>
  </si>
  <si>
    <t>Л4- ХТВ / ТММ -140</t>
  </si>
  <si>
    <t>550 кг/ч, 1,9 кВт, 400 кг.</t>
  </si>
  <si>
    <t>1245 * 850 * 1100</t>
  </si>
  <si>
    <t>Л4- ХТ-2В ( 2-х скор.)</t>
  </si>
  <si>
    <t>Редуктор</t>
  </si>
  <si>
    <t>к Л4-ХТВ</t>
  </si>
  <si>
    <t>к редукт. Л4-ХТВ</t>
  </si>
  <si>
    <t>Привод поворота / винт / гайка бронз</t>
  </si>
  <si>
    <t>Дежа 140 л. черн./нерж.</t>
  </si>
  <si>
    <t>А2-ХТД</t>
  </si>
  <si>
    <t>Масса 65 кг.</t>
  </si>
  <si>
    <t>d=795, h=722</t>
  </si>
  <si>
    <t>Тестомес 330 л.</t>
  </si>
  <si>
    <t>А2-ХТ-3Б</t>
  </si>
  <si>
    <t>1350 кг/ч,4,75 кВт, 675 кг.</t>
  </si>
  <si>
    <t>1800 *1100 *1250</t>
  </si>
  <si>
    <t>Тестомес 330 л с дежой угл. сталь</t>
  </si>
  <si>
    <t>ТММ - 330</t>
  </si>
  <si>
    <t>1350 кг/ч,4,0 кВт, 700 кг.</t>
  </si>
  <si>
    <t>1786 *1096 *1530</t>
  </si>
  <si>
    <t>Комплект сателитных пар</t>
  </si>
  <si>
    <t>к редукт. А2-ХТ-3Б / 2Б</t>
  </si>
  <si>
    <t>Привод поворота /винт /гайка бронз</t>
  </si>
  <si>
    <t>к А2-ХТ-3Б</t>
  </si>
  <si>
    <t>от 3 - х штук</t>
  </si>
  <si>
    <t>Дежа 330 л. черн./нерж</t>
  </si>
  <si>
    <t>Т1-ХТ2-Д</t>
  </si>
  <si>
    <t>Масса 116 кг.</t>
  </si>
  <si>
    <t>d=1082, h=888</t>
  </si>
  <si>
    <t>Тестом.м-на 2-х вал..непрер.действ.</t>
  </si>
  <si>
    <t xml:space="preserve">до 2000 кг/ч,350 л, 5,5 кВт, мес.орг.-22 лопат. </t>
  </si>
  <si>
    <t>2300*720*980</t>
  </si>
  <si>
    <t>Тестом.м-на, непрер.действия</t>
  </si>
  <si>
    <t>Т-110, одновалк,(нерж)</t>
  </si>
  <si>
    <t>1300 кг/ч,200 лит, 4кВт,мес.орг.-лопатки</t>
  </si>
  <si>
    <t>1800* 450* 980</t>
  </si>
  <si>
    <t>И8-ХТА 12/1</t>
  </si>
  <si>
    <t>1300 кг/ч, 4,0 кВт, 800 кг, 1-но / 2-х канальная</t>
  </si>
  <si>
    <t>1900* 560* 2234</t>
  </si>
  <si>
    <t xml:space="preserve"> Дежеопрокидыватели</t>
  </si>
  <si>
    <t>Дежеопрокидыватель</t>
  </si>
  <si>
    <t>А2-ХДЕ(140л)</t>
  </si>
  <si>
    <t>1.5 кВт, 528 кг, высота подъема 1900 мм</t>
  </si>
  <si>
    <t>1600* 1450* 2870</t>
  </si>
  <si>
    <t>А2-ХП2Д-1(330л)</t>
  </si>
  <si>
    <t>1.5 кВт, 600 кг, опрокидыватель 410 мм</t>
  </si>
  <si>
    <t>1700* 1500* 2870</t>
  </si>
  <si>
    <t>А2-ХП2Д-2(330л)</t>
  </si>
  <si>
    <t>1.5 кВт, 600 кг, высота подъема 1900 мм</t>
  </si>
  <si>
    <t>1700*1500*2870</t>
  </si>
  <si>
    <t>Гайка ходов( бронза ) / винт</t>
  </si>
  <si>
    <t>к А2-ХП2Д-2(330л)</t>
  </si>
  <si>
    <t>Тестомесильные машины для крутого теста</t>
  </si>
  <si>
    <t>Тестомес 70 л./с нерж.корытом</t>
  </si>
  <si>
    <t>МТ-70 / Н</t>
  </si>
  <si>
    <t>150 кг/ч,1.1.кВт,160 кг.</t>
  </si>
  <si>
    <t>730* 470* 800</t>
  </si>
  <si>
    <t>Тестомес 70 л.с пар.руб. черн/нерж</t>
  </si>
  <si>
    <t>МТ-70П</t>
  </si>
  <si>
    <t>1450* 850* 1550</t>
  </si>
  <si>
    <t>Тестомес 300 л.</t>
  </si>
  <si>
    <t>Г7-ТЗМ-63</t>
  </si>
  <si>
    <t>Тестомес 300 л. с пар. руб.</t>
  </si>
  <si>
    <t>Г7-ТЗМ-63П / нерж.</t>
  </si>
  <si>
    <t>Тестомес 300 л.с Z-обр.лопастями</t>
  </si>
  <si>
    <t>Г7-ТЗМ-63-ZL / нерж.</t>
  </si>
  <si>
    <t>Тестомес 300 л.с Z-обр.лоп. пар.руб.</t>
  </si>
  <si>
    <t>Г7-ТЗМ-63ZLП / нерж.</t>
  </si>
  <si>
    <t>ХЗМ-200/теплоизоляция</t>
  </si>
  <si>
    <t>150 кг/ч,2.2.кВт,450 кг.мес.орг.-винт.лоп.-2 шт.</t>
  </si>
  <si>
    <t>1900* 900* 1200</t>
  </si>
  <si>
    <t>ХЗМ-300/теплоизоляция</t>
  </si>
  <si>
    <t>200 кг/ч,3.0.кВт,520 кг.</t>
  </si>
  <si>
    <t>1900* 950* 1350</t>
  </si>
  <si>
    <t>ХЗМ-600/теплоизоляция</t>
  </si>
  <si>
    <t>500 кг/ч,4.0.кВт, 650 кг.</t>
  </si>
  <si>
    <t>2200* 1050* 1400</t>
  </si>
  <si>
    <t xml:space="preserve"> Кремовзбивальные машины</t>
  </si>
  <si>
    <t>ММ-23</t>
  </si>
  <si>
    <t>до 60 кг/ч,1.1 кВт, 380V. 100 кг.</t>
  </si>
  <si>
    <t>710* 510* 800</t>
  </si>
  <si>
    <t>Кремовзбив. м-на (3-х скоростная)</t>
  </si>
  <si>
    <t>450* 370* 600</t>
  </si>
  <si>
    <t>МВ-25 (УКМ-14)</t>
  </si>
  <si>
    <t>2 дежи 25 л,  1,5 кВт, 380 V, 100 кг.</t>
  </si>
  <si>
    <t>800* 600* 850</t>
  </si>
  <si>
    <t>MIX-20 (Китай)</t>
  </si>
  <si>
    <t>520* 420* 800</t>
  </si>
  <si>
    <t>MIX-30 (Китай)</t>
  </si>
  <si>
    <t>600* 530* 1016</t>
  </si>
  <si>
    <t>B-40 (Китай)</t>
  </si>
  <si>
    <t>550* 420* 770</t>
  </si>
  <si>
    <t>Зефиросбивальная машина</t>
  </si>
  <si>
    <t>80 кг/ч, 3.0 кВт, 205 кг, корыто 110 л, нерж.</t>
  </si>
  <si>
    <t>1180* 670* 1020</t>
  </si>
  <si>
    <t>Кремовзбив.м-на ( лопасти  гориз.)</t>
  </si>
  <si>
    <t>Р3- ШСК (нерж)</t>
  </si>
  <si>
    <t>76 л., 80 кг/ч, 3,0 кВт,  320 об/мин. 225 кг.</t>
  </si>
  <si>
    <t>840*490*1350</t>
  </si>
  <si>
    <t>Кремовзбив.м-на (2 лоп  гориз.)с руб.</t>
  </si>
  <si>
    <t>150 кг/ч, 100 л, 100,47 об/м, 3.0 кВт, 600 кг.</t>
  </si>
  <si>
    <t>1370*950*1420</t>
  </si>
  <si>
    <t>Кремовзб. машина ( вариатор.)</t>
  </si>
  <si>
    <t>МВ-60</t>
  </si>
  <si>
    <t>150 кг/ч, 60л.,,380 в., 1.5 кВт, 170 кг.</t>
  </si>
  <si>
    <t>735* 605* 1242</t>
  </si>
  <si>
    <t>57-145 кг/ч,2.2 кВт,300 кг.</t>
  </si>
  <si>
    <t>1000* 710* 1350</t>
  </si>
  <si>
    <t>МВУ-60 (2 дежи)</t>
  </si>
  <si>
    <t>до 120 кг/ч,2.5 кВт,260 кг</t>
  </si>
  <si>
    <t>Дежа к МПВ/МВУ-60 / МПВ-100</t>
  </si>
  <si>
    <t>нерж.</t>
  </si>
  <si>
    <t>Венчик к МВ-35/МВ--60/ МВУ-60</t>
  </si>
  <si>
    <t>к МТВ-60 к ЦГ-101</t>
  </si>
  <si>
    <t>нерж. сталь</t>
  </si>
  <si>
    <t>Лопата к МВ-35/МВ-60/МВУ-60/МКВ</t>
  </si>
  <si>
    <t>Кремовзб. маш./ ( плавн. рег. скор.)</t>
  </si>
  <si>
    <t>60-120 кг/ч, 2.2 кВт, 120-260 об/мин. 500 кг.</t>
  </si>
  <si>
    <t>1400*1000*1650</t>
  </si>
  <si>
    <t>Тестоделители</t>
  </si>
  <si>
    <t>Головка делительная</t>
  </si>
  <si>
    <t>Тестоделитель вакуумный</t>
  </si>
  <si>
    <t>9-28 шт./м,заготовки 90-900 г,1.5 кВт</t>
  </si>
  <si>
    <t>1730* 1430* 1620</t>
  </si>
  <si>
    <t>Тестоделитель-округл.  мелкошт.</t>
  </si>
  <si>
    <t>3200 шт/ч, 30 загот, 30-100 гр, 300 кг</t>
  </si>
  <si>
    <t>620* 640* 1450</t>
  </si>
  <si>
    <t>Запчасти к турецкому оборудованию</t>
  </si>
  <si>
    <t>ЕКМАК, HURMAK и др.</t>
  </si>
  <si>
    <t>кольцо уплотн, втулки, поршни, головки.и другое</t>
  </si>
  <si>
    <t>Тестодел-ль вакуумно-поршневой</t>
  </si>
  <si>
    <t>2000 шт/ч, 50-250/100-600/200-1000 гр, 2 кВт, 470 кг</t>
  </si>
  <si>
    <t>654* 1430* 1257</t>
  </si>
  <si>
    <t>ТД-70 (с двумя поршн)</t>
  </si>
  <si>
    <t>3000 шт/ч, 50-150 гр, 1,5 кВт, 440 кг</t>
  </si>
  <si>
    <t>630* 1660* 1670</t>
  </si>
  <si>
    <t>Кузбасс  68-2М</t>
  </si>
  <si>
    <t>2000*700*1350</t>
  </si>
  <si>
    <t>к Кузбасс 68-2М</t>
  </si>
  <si>
    <t>чугун / нерж. с бронз. поршнем</t>
  </si>
  <si>
    <t>Тестоделитель (гребёнка)</t>
  </si>
  <si>
    <t>А2-ХТН -01</t>
  </si>
  <si>
    <t>20-60 шт./мин,3.0 кВт,загот. 200-1200 г.</t>
  </si>
  <si>
    <t>2770*915*1550</t>
  </si>
  <si>
    <t>М-на тестоделительная</t>
  </si>
  <si>
    <t>ТД-30 "Универсал"</t>
  </si>
  <si>
    <t>до 28 шт/мин, 100-900 гр. 95 л.бунк. 210 кг.</t>
  </si>
  <si>
    <t>1405*896*1550</t>
  </si>
  <si>
    <t>Головка в сборе</t>
  </si>
  <si>
    <t>к А2-ХТН</t>
  </si>
  <si>
    <t xml:space="preserve"> нерж., поршень-чугун / бронза</t>
  </si>
  <si>
    <t>Козырек</t>
  </si>
  <si>
    <t>чугун</t>
  </si>
  <si>
    <t>Тестоделитель-укладчик ( 3 привода)</t>
  </si>
  <si>
    <t>Ш33-ХД-3-Е ( част.пр.)</t>
  </si>
  <si>
    <t>60 шт./мин.,3.0 кВт,загот. 400-1200 г.,800 кг.</t>
  </si>
  <si>
    <t>3510*1000*1100</t>
  </si>
  <si>
    <t>к Ш33-ХД-3У</t>
  </si>
  <si>
    <t>Патрубок алюминиевый c люком</t>
  </si>
  <si>
    <t>Линия авт. укладки куск. теста  в хлебн.формы  Л7, Л10</t>
  </si>
  <si>
    <t>Для вакум.-поршн. Делителей, до 35 куск/ мин.</t>
  </si>
  <si>
    <t>Тестоокруглители</t>
  </si>
  <si>
    <t>Тестоокруглитель</t>
  </si>
  <si>
    <t>925* 925* 1420</t>
  </si>
  <si>
    <t>30 шт/мин.,1.5 кВт, заг. 90-900 г.,320 кг.</t>
  </si>
  <si>
    <t>1290*940*1450</t>
  </si>
  <si>
    <t>Тестоформующее, тестораскатывающее оборудование, лента транспортерная</t>
  </si>
  <si>
    <t>Тестозакаточная машина</t>
  </si>
  <si>
    <t>Тестораск. м- на ( крут.тесто)</t>
  </si>
  <si>
    <t>60 кг/ч.0.55 кВт, толщ.теста 1-50 мм</t>
  </si>
  <si>
    <t>1050* 740* 1200</t>
  </si>
  <si>
    <t>FT-200</t>
  </si>
  <si>
    <t>100 кг/ч,  2 кВт,  толщ. Теста 0 -25 мм, 135 кг.</t>
  </si>
  <si>
    <t>580* 400* 860</t>
  </si>
  <si>
    <t xml:space="preserve">Тестораск. машина настольная </t>
  </si>
  <si>
    <t>КРТ 80/500</t>
  </si>
  <si>
    <t>80 кг/час, 0.75кВт, толщ.теста 1-30 мм</t>
  </si>
  <si>
    <t>1640*930*530</t>
  </si>
  <si>
    <t xml:space="preserve">Лента транспортерная </t>
  </si>
  <si>
    <t>Тестораск. машина напольная</t>
  </si>
  <si>
    <t>МНРЗТ-130/600</t>
  </si>
  <si>
    <t>130 кг/ч, 1.1 кВт, 250 кг.</t>
  </si>
  <si>
    <t>3150*1080*1050</t>
  </si>
  <si>
    <t>Лента фетровая (бесшовная)</t>
  </si>
  <si>
    <t>Дл. окр.- 2580 мм, шир.- 600 мм</t>
  </si>
  <si>
    <t>комплект 2 шт.</t>
  </si>
  <si>
    <t>М-на формир.рогаликов</t>
  </si>
  <si>
    <t xml:space="preserve">А2-ХПО/7 </t>
  </si>
  <si>
    <t>30-60 шт/мин, 0.75 кВт.,загот. 55-450 г.</t>
  </si>
  <si>
    <t>1275* 976* 1172</t>
  </si>
  <si>
    <t>УЗМ-2000</t>
  </si>
  <si>
    <t>2000 шт/ч, 1.1 кВт, згот. 100-800 г., 280 кг.</t>
  </si>
  <si>
    <t>2610*640*1320</t>
  </si>
  <si>
    <t>2000 шт/ч, 1.5 кВт, згот. 100-800 г., 250 кг.</t>
  </si>
  <si>
    <t>2000*750*1450</t>
  </si>
  <si>
    <t>Полотно рукавное (фетр)</t>
  </si>
  <si>
    <t>к А2-ХПО/7</t>
  </si>
  <si>
    <t>512мм./ 650мм / 990мм.</t>
  </si>
  <si>
    <t>рубл./ пог. метр</t>
  </si>
  <si>
    <t xml:space="preserve">Комплект приводных цепей  </t>
  </si>
  <si>
    <t>шаг- 9,525, Разруш. нагр.-1150, кусок-420мм</t>
  </si>
  <si>
    <t>Лента трансп. х/б</t>
  </si>
  <si>
    <t>200/250/300/350 мм</t>
  </si>
  <si>
    <t>толщина 4-5 мм</t>
  </si>
  <si>
    <t>рубл./ п.м.</t>
  </si>
  <si>
    <t>400/450/500/600 мм</t>
  </si>
  <si>
    <t>Оборудование для пр-ва сухарей, бараночных изделий</t>
  </si>
  <si>
    <t>М-на форм. сухарных плит</t>
  </si>
  <si>
    <t>МСП-2Р</t>
  </si>
  <si>
    <t>500 кг/ч, 4 кВт, 200 кг</t>
  </si>
  <si>
    <t>1995* 870* 1430</t>
  </si>
  <si>
    <t>М-на резки сухарных плит</t>
  </si>
  <si>
    <t>А2-ХР-3П</t>
  </si>
  <si>
    <t>1200 кг/ч, 2,2 кВт, 750 кг. Толщ. сухаря-12 мм</t>
  </si>
  <si>
    <t>2215* 930* 1160</t>
  </si>
  <si>
    <t>200 кг/ч, 2,2 кВт, 1700 кг.</t>
  </si>
  <si>
    <t>1980* 1160* 1585</t>
  </si>
  <si>
    <t>Натирочная машина</t>
  </si>
  <si>
    <t>Н-4М</t>
  </si>
  <si>
    <t>1,1 кВт, 500 кг, 600 кг/час</t>
  </si>
  <si>
    <t>1800*1160*1560</t>
  </si>
  <si>
    <t>Сменные узлы в сборе с литьем</t>
  </si>
  <si>
    <t>к Б4-58</t>
  </si>
  <si>
    <t>сушка/баранкa/бубл/челноч/сушка 8-ми</t>
  </si>
  <si>
    <t xml:space="preserve"> Оборудование для пр-ва сахаристых кондитерских изделий</t>
  </si>
  <si>
    <t>Аппарат обж. орехов</t>
  </si>
  <si>
    <t>АМ-100</t>
  </si>
  <si>
    <t xml:space="preserve">100 кг/ч, 4.5 кВт, 450 литр, </t>
  </si>
  <si>
    <t>2150* 850* 1010</t>
  </si>
  <si>
    <t>Ореходробилка (выдувом шелухи)</t>
  </si>
  <si>
    <t>МДР-1 (нерж)</t>
  </si>
  <si>
    <t>430* 400* 1400</t>
  </si>
  <si>
    <t>Сухародробилка (панир. сухари)</t>
  </si>
  <si>
    <t>ЦС- 414</t>
  </si>
  <si>
    <t>до 35 кг/ч, крупность- 1,2…2 мм, 25 кг.</t>
  </si>
  <si>
    <t>495*215*495</t>
  </si>
  <si>
    <t>Хлебодробильная машина</t>
  </si>
  <si>
    <t>до 300 кг/ч, 0,5-3,0 мм,  4,0 кВт, 300 кг.</t>
  </si>
  <si>
    <t>1090*840*1480</t>
  </si>
  <si>
    <t>Котел варочный с мешалкой</t>
  </si>
  <si>
    <t>МЗ-2С-244М-002/нерж</t>
  </si>
  <si>
    <t>до 6 атм,  75 л,  150 кг.</t>
  </si>
  <si>
    <t>750* 880* 1444</t>
  </si>
  <si>
    <t>Котел вар.  опр. с мешалкой</t>
  </si>
  <si>
    <t>МЗ-2С-244Б /нерж.</t>
  </si>
  <si>
    <t>до 6 атм,  150 л,  365 кг.</t>
  </si>
  <si>
    <t>1790* 1012* 1380</t>
  </si>
  <si>
    <t>Котел вар. опр. без  мешалки</t>
  </si>
  <si>
    <t>МЗ-2С-244А /нерж.</t>
  </si>
  <si>
    <t>до 6 атм,  150 л,  300 кг.</t>
  </si>
  <si>
    <t>1790* 1012* 1240</t>
  </si>
  <si>
    <t>МЗ-2С-244-АМ</t>
  </si>
  <si>
    <t>до 6 атм,  300 л,  черн/нерж</t>
  </si>
  <si>
    <t>1790* 1010* 1380</t>
  </si>
  <si>
    <t>Котел варочный опр. с мешалкой</t>
  </si>
  <si>
    <t>МЗ-2С-244-БМ</t>
  </si>
  <si>
    <t>1850* 1200* 1650</t>
  </si>
  <si>
    <t>Реактор вар.с меш. нерж./черн. обш.</t>
  </si>
  <si>
    <t>МЗ-2С-316</t>
  </si>
  <si>
    <t xml:space="preserve"> 500 л.1.1 кВт, 2.5 Атм.</t>
  </si>
  <si>
    <t>1360* 1195* 1700</t>
  </si>
  <si>
    <t>Реактор вар. с мешалкой</t>
  </si>
  <si>
    <t>МЗ-2С-210</t>
  </si>
  <si>
    <t>ч/нерж. 1000 л.3.0 кВт, 2.5 Атм.</t>
  </si>
  <si>
    <t>1320* 1195* 2905</t>
  </si>
  <si>
    <t>Вакуум. ап-т с меш. и руб.</t>
  </si>
  <si>
    <t>МЗ-2С-241А</t>
  </si>
  <si>
    <t>500 л, 3 кВт, 2.5 Атм, черн/нерж</t>
  </si>
  <si>
    <t>1750* 1330* 2850</t>
  </si>
  <si>
    <t>Вакуум. ап-т с меш. и пар. руб.</t>
  </si>
  <si>
    <t>5007 ( для халвы )</t>
  </si>
  <si>
    <t>150 л, 0,75 кВт, Р пара -0.6 Мпа, черн/нерж</t>
  </si>
  <si>
    <t>950* 1055* 2340</t>
  </si>
  <si>
    <t>150 л, 0,75 кВт, гориз. привод, черн/нерж</t>
  </si>
  <si>
    <t>Стол уверс. темперирующий</t>
  </si>
  <si>
    <t>СТ-1 ( черн)</t>
  </si>
  <si>
    <t xml:space="preserve"> 650 кг, Р- 2.0 кгс/см2 </t>
  </si>
  <si>
    <t>2000* 1250* 740</t>
  </si>
  <si>
    <t xml:space="preserve"> 600 кг, Р- 2.0 кгс/см2 </t>
  </si>
  <si>
    <t>2000* 1000* 740</t>
  </si>
  <si>
    <t>Силиконовый коврик</t>
  </si>
  <si>
    <t>марм.суфле, выпечка</t>
  </si>
  <si>
    <t>t до 280 град.</t>
  </si>
  <si>
    <t>300* 175</t>
  </si>
  <si>
    <t>Селиконовые формы армированные</t>
  </si>
  <si>
    <t>325*265 / 400*300/  585*385</t>
  </si>
  <si>
    <t>Ковр. резиновые для фиг. мармелада</t>
  </si>
  <si>
    <t>сердечко,клубника, малина и др.</t>
  </si>
  <si>
    <t>350*270</t>
  </si>
  <si>
    <t>Машина глазировочная, 400 мм</t>
  </si>
  <si>
    <t>МШГ</t>
  </si>
  <si>
    <t>4,0 кВт, 150 кг, 380 V</t>
  </si>
  <si>
    <t>1250* 1150* 1550</t>
  </si>
  <si>
    <t>Машина глазировочная, 620 мм</t>
  </si>
  <si>
    <t>4,5 кВт, 300 кг, 380 V</t>
  </si>
  <si>
    <t>1220* 1320* 1550</t>
  </si>
  <si>
    <t>Конвейер охлаждающий,400 мм</t>
  </si>
  <si>
    <t>КОХ</t>
  </si>
  <si>
    <t>3.0 кВт, 100 кг/ч, 350 кг, 380 V</t>
  </si>
  <si>
    <t>6200* 1200* 1450</t>
  </si>
  <si>
    <t>Конвейер охлаждающий,620 мм</t>
  </si>
  <si>
    <t>3.6 кВт, 100 кг/ч, 350 кг, 380 V</t>
  </si>
  <si>
    <t>6200* 1300* 1450</t>
  </si>
  <si>
    <t>Термомиксер-авт.с п/у ТЭМ-100</t>
  </si>
  <si>
    <t>6,5 кВт, 100 дм3, 200 кг.</t>
  </si>
  <si>
    <t>Конвейер охлаждающий с автон. п/у</t>
  </si>
  <si>
    <t>для печи ПКМ</t>
  </si>
  <si>
    <t>от 5200 мм</t>
  </si>
  <si>
    <t>Б4-ШМН-1</t>
  </si>
  <si>
    <t>50-800 кг/ч, 0,75 кВт, 170 кг</t>
  </si>
  <si>
    <t>520* 480* 1950</t>
  </si>
  <si>
    <t xml:space="preserve"> Парогенераторы, пароиспарители</t>
  </si>
  <si>
    <t>Парогенератор</t>
  </si>
  <si>
    <t>ПЭ-30</t>
  </si>
  <si>
    <t>30 кг пара/ч, 21,0 кВт, 155 кг. 5.5 атм</t>
  </si>
  <si>
    <t>620* 590* 810</t>
  </si>
  <si>
    <t>ПЭ-30-01</t>
  </si>
  <si>
    <t>50 кг/ч, 35,0 кВт, 155 кг.</t>
  </si>
  <si>
    <t>ПЭ-30-03</t>
  </si>
  <si>
    <t>100 кг/ч, 65,0 кВт, 180 кг.</t>
  </si>
  <si>
    <t>920* 590* 810</t>
  </si>
  <si>
    <t>ПЭ-30-04</t>
  </si>
  <si>
    <t>150 кг/ч, 90,0 кВт, 180 кг.</t>
  </si>
  <si>
    <t>ПЭ-30-05</t>
  </si>
  <si>
    <t>200 кг/ч, 150,0 кВт, 195 кг.</t>
  </si>
  <si>
    <t>Пароиспаритель</t>
  </si>
  <si>
    <t>ЭПИ- 10 до 900</t>
  </si>
  <si>
    <t>от 10 до 900 кг/час, 6 - 600 кВт, 0,7 атм, 115t</t>
  </si>
  <si>
    <t>1000* 650* 640</t>
  </si>
  <si>
    <t>РИ-5М/КП-0,16-(0,7)</t>
  </si>
  <si>
    <t>150 кг/ч, 120 кВт, 552 кг. 0.7 атм; 4.0 атм.</t>
  </si>
  <si>
    <t>1675* 998* 2040</t>
  </si>
  <si>
    <t>Оборудование для пр-ва мучных кондитерских изделий</t>
  </si>
  <si>
    <t>А2-ШФЗ</t>
  </si>
  <si>
    <t>250-800 кг/ч, заг. 10-60 гр.  1.3 кВт, 650 кг,</t>
  </si>
  <si>
    <t>1650* 950* 1480</t>
  </si>
  <si>
    <t>ФПЛ 7/ 400 / 600 / 900</t>
  </si>
  <si>
    <t>100-600 кг/ч, 2.5 кВт, 400 кг, с преобр. част..</t>
  </si>
  <si>
    <t>1550* 800* 1350</t>
  </si>
  <si>
    <t xml:space="preserve">60 кг/ч,0.75 кВт, 70 кг. изделия 30-45 г. </t>
  </si>
  <si>
    <t>850* 600* 300</t>
  </si>
  <si>
    <t>Тиражный барабан (нерж/ чёрн.)</t>
  </si>
  <si>
    <t>ТБ 400</t>
  </si>
  <si>
    <t>350 кг/ч, 0.37 кВт, 140 кг.24 об/мин D= 400 мм</t>
  </si>
  <si>
    <t>1500* 700* 1500</t>
  </si>
  <si>
    <t>COOK-MATIK</t>
  </si>
  <si>
    <t>515* 440* 385</t>
  </si>
  <si>
    <t>МТК-50</t>
  </si>
  <si>
    <t>700* 550* 1260</t>
  </si>
  <si>
    <t xml:space="preserve">Компрессор </t>
  </si>
  <si>
    <t>для МТК</t>
  </si>
  <si>
    <t>Микромельница для сахара</t>
  </si>
  <si>
    <t>ЦС- 408</t>
  </si>
  <si>
    <t>262* 242* 500</t>
  </si>
  <si>
    <t>Мельница для сахара</t>
  </si>
  <si>
    <t>10 ММ</t>
  </si>
  <si>
    <t>800* 700* 1500</t>
  </si>
  <si>
    <t>Машина дражеровочная</t>
  </si>
  <si>
    <t>D1000 нерж/ черн.</t>
  </si>
  <si>
    <t>200 кг/ч, 0,55 кВт, загр.-7 кг, 210 кг</t>
  </si>
  <si>
    <t>1150* 1100* 1390</t>
  </si>
  <si>
    <t>Термическое оборудование</t>
  </si>
  <si>
    <t>Шкаф пекарский 3-х секционный</t>
  </si>
  <si>
    <t>ШПЭСМ-3</t>
  </si>
  <si>
    <t>30-40 кг/ч, 14.0 кВт, 6 противней</t>
  </si>
  <si>
    <t>1200* 1405* 1600</t>
  </si>
  <si>
    <t>Печь выпечки конд.изд."орешек"</t>
  </si>
  <si>
    <t>Печь туннель. (2-х модульная)</t>
  </si>
  <si>
    <t>Мх-пкм/2</t>
  </si>
  <si>
    <t>70кг/ч, 32 кВт, времы выпечки 3-15 мин.</t>
  </si>
  <si>
    <t>5000*900*1600</t>
  </si>
  <si>
    <t>Печь туннель. (3-х модульная)</t>
  </si>
  <si>
    <t>Мх-пкм/3</t>
  </si>
  <si>
    <t>80кг/ч, 48 кВт, времы выпечки 3-15 мин.</t>
  </si>
  <si>
    <t>7000* 900*1600</t>
  </si>
  <si>
    <t>Машина пред. расстойки теста</t>
  </si>
  <si>
    <t>РМ - 154  (Турция)</t>
  </si>
  <si>
    <t>1800 шт/ч, 0,37 кВт, 154 корзины</t>
  </si>
  <si>
    <t>1610* 640* 2240</t>
  </si>
  <si>
    <t>Модуль к печи Мх-пкм</t>
  </si>
  <si>
    <t>L- 1900, 16 кВт</t>
  </si>
  <si>
    <t>Расстоечная камера к UNOX</t>
  </si>
  <si>
    <t>XL 091</t>
  </si>
  <si>
    <t>8х(600х400), 1,0 кВт, 37 кг.</t>
  </si>
  <si>
    <t>835 * 620 * 880</t>
  </si>
  <si>
    <t>Печь для пиццы Forno Pizza</t>
  </si>
  <si>
    <t>Sirman SNK</t>
  </si>
  <si>
    <t>D= 330mm, решетка,1,7кВт, 220V, 15 кг.</t>
  </si>
  <si>
    <t>420* 460* 150</t>
  </si>
  <si>
    <t>Смазка высокотемпературная</t>
  </si>
  <si>
    <t>"Терма"</t>
  </si>
  <si>
    <t xml:space="preserve">до 400С, </t>
  </si>
  <si>
    <t>упак. 16 кг.</t>
  </si>
  <si>
    <t>Звёздачка шаг 140 мм</t>
  </si>
  <si>
    <t>к ФТЛ-2</t>
  </si>
  <si>
    <t>Z7 / Z9 / Z13 / Z16</t>
  </si>
  <si>
    <t>Цепь пластинчатая</t>
  </si>
  <si>
    <t>шаг 140 мм</t>
  </si>
  <si>
    <t>щечка 5 мм, 72 звена, длина 10,08 м</t>
  </si>
  <si>
    <t>шаг 100 мм</t>
  </si>
  <si>
    <t>щечка 5 мм, 60 звеньев, длина 6,0 м</t>
  </si>
  <si>
    <t>шаг 76,2/73,8/50,3 мм</t>
  </si>
  <si>
    <t>к турецким печам</t>
  </si>
  <si>
    <t>Сетка подовая спиральн-стержн</t>
  </si>
  <si>
    <t>d-1,2/1.4,1,6/1,8 мм</t>
  </si>
  <si>
    <t xml:space="preserve"> Измерители, регуляторы температуры, влажности, ТЭНы</t>
  </si>
  <si>
    <t>Датчики, термопары, термосопр-я</t>
  </si>
  <si>
    <t>ТХК,ТСМ, ТСП, ТПР</t>
  </si>
  <si>
    <t>ТЭН черн / нерж.</t>
  </si>
  <si>
    <t>от 10 шт.</t>
  </si>
  <si>
    <t xml:space="preserve">Терморегулятор </t>
  </si>
  <si>
    <t>Т - 32 М</t>
  </si>
  <si>
    <t xml:space="preserve">Длина 1,6  2,5 м </t>
  </si>
  <si>
    <t>от 3 шт.</t>
  </si>
  <si>
    <t>Форма хлебная</t>
  </si>
  <si>
    <t>Л7 / Л10</t>
  </si>
  <si>
    <t>Литая алюм,  0,67 / 0,56 (высший сорт)</t>
  </si>
  <si>
    <t>220* 110/ 105*115</t>
  </si>
  <si>
    <t>Л11 / Л 12</t>
  </si>
  <si>
    <t>Литая алюм,  0,33 / 0,22 (высший сорт)</t>
  </si>
  <si>
    <t>145* 100* 100</t>
  </si>
  <si>
    <t>Форма хлебная тройная</t>
  </si>
  <si>
    <t>Л7/3     Л10/3</t>
  </si>
  <si>
    <t>Литая алюм.</t>
  </si>
  <si>
    <t>Л11/3      Л 12/3</t>
  </si>
  <si>
    <t>305*145*100</t>
  </si>
  <si>
    <t>Форма хлебная круглая</t>
  </si>
  <si>
    <t>Л17</t>
  </si>
  <si>
    <t>Литая алюм,  1.0 кг. (высший сорт)</t>
  </si>
  <si>
    <t>d=205/150. h=90</t>
  </si>
  <si>
    <t>Л17 А</t>
  </si>
  <si>
    <t>Литая алюм,  0,5 кг. (высший сорт)</t>
  </si>
  <si>
    <t>d=180/120. h=75</t>
  </si>
  <si>
    <t>Форма куличная</t>
  </si>
  <si>
    <t>1 дм3, 2 дм3, 3 дм3</t>
  </si>
  <si>
    <t>Литая алюм.D= 170/ 190/ 225 h=75/ 93/ 105</t>
  </si>
  <si>
    <t>на 0,5 кг</t>
  </si>
  <si>
    <t>Алюм. Штамп.</t>
  </si>
  <si>
    <t>d=145. h=100</t>
  </si>
  <si>
    <t>Форма куличная спец. перф. бумага</t>
  </si>
  <si>
    <t>0,5 - 1,0 кг</t>
  </si>
  <si>
    <t>D= 128 / 134 / 154 h = 100 / 95 / 112</t>
  </si>
  <si>
    <t xml:space="preserve"> 1500 шт в упак.</t>
  </si>
  <si>
    <t>Листы гладкие, волнистые, перфор.</t>
  </si>
  <si>
    <t>любые размеры</t>
  </si>
  <si>
    <t>Сталь, алюминий</t>
  </si>
  <si>
    <t>Противень</t>
  </si>
  <si>
    <t>сталь</t>
  </si>
  <si>
    <t>600 * 400 * 30</t>
  </si>
  <si>
    <t xml:space="preserve">Пельменный аппарат ( Китай ) </t>
  </si>
  <si>
    <t>JGL - 120</t>
  </si>
  <si>
    <t>470* 990* 1115</t>
  </si>
  <si>
    <t xml:space="preserve">Пельменный аппарат </t>
  </si>
  <si>
    <t>НПА - 1М</t>
  </si>
  <si>
    <t>1000* 300* 600</t>
  </si>
  <si>
    <t>НПА - 1М - 02</t>
  </si>
  <si>
    <t>100 кг/ч, 0,75 кВт, 75 кг. кг. Форма полумесяц</t>
  </si>
  <si>
    <t>Котлетный автомат</t>
  </si>
  <si>
    <t>АК- 2М -40</t>
  </si>
  <si>
    <t>4000 шт/ч, 0, 55 кВт, 90 кг.</t>
  </si>
  <si>
    <t>685* 585* 665</t>
  </si>
  <si>
    <t>Аппарат пончиковый</t>
  </si>
  <si>
    <t>АП - 3М ( с конс.)</t>
  </si>
  <si>
    <t>580 шт/ч, 8 кВт, 180 кг.</t>
  </si>
  <si>
    <t>900* 1220* 1600</t>
  </si>
  <si>
    <t>Аппарат пончиковый настольный</t>
  </si>
  <si>
    <t>"Гольфстрим"- 1/1</t>
  </si>
  <si>
    <t>200 шт/ч, 3 кВт, 12 л, кран сл,  220V</t>
  </si>
  <si>
    <t>455* 430* 590</t>
  </si>
  <si>
    <t>"Гольфстрим"- 2</t>
  </si>
  <si>
    <t>300 шт/ч, 6 кВт, 22 л, кран сл,  220V</t>
  </si>
  <si>
    <t>650* 470* 540</t>
  </si>
  <si>
    <t>Пирожковый аппарат с начинкой</t>
  </si>
  <si>
    <t>АЖ-ЗП-М (с консерв.)</t>
  </si>
  <si>
    <t>800 шт/ч, 16 кВт, 850 кг.</t>
  </si>
  <si>
    <t>1550* 1780* 1850</t>
  </si>
  <si>
    <t>Запчасти к пирожк. аппарату</t>
  </si>
  <si>
    <t xml:space="preserve">АЖ-ЗП-М </t>
  </si>
  <si>
    <t>Звёздочки, транспорт.ленты (алюм.) и др.</t>
  </si>
  <si>
    <t>Блинный аппарат напольный</t>
  </si>
  <si>
    <t>ЖВЭ-720 (с консерв)</t>
  </si>
  <si>
    <t>750шт/ч,17,2 кВт, загот- 50 гр, 250 кг.</t>
  </si>
  <si>
    <t>830* 690* 1300</t>
  </si>
  <si>
    <t>Блинный п/автомат наст.( Болгария)</t>
  </si>
  <si>
    <t>120 шт/ч, масса блина 50 гр., 16 кг,220 В</t>
  </si>
  <si>
    <t>350* 340* 300</t>
  </si>
  <si>
    <t>Электромясорубка</t>
  </si>
  <si>
    <t>680* 370* 650</t>
  </si>
  <si>
    <t>Гамма- 5А</t>
  </si>
  <si>
    <t>400 кг/ч, 0.62 кВт, 25 кг.</t>
  </si>
  <si>
    <t>420* 290* 550</t>
  </si>
  <si>
    <t>Жарочная поверхность гладк./ребр.</t>
  </si>
  <si>
    <t>Nagema</t>
  </si>
  <si>
    <t>3,2 кВт, 220/380V</t>
  </si>
  <si>
    <t>400* 600* 300</t>
  </si>
  <si>
    <t>350 кг/ч, 0.75 кВт, 50 кг.</t>
  </si>
  <si>
    <t>640* 355* 605</t>
  </si>
  <si>
    <t>Картофелечистка</t>
  </si>
  <si>
    <t>600* 410* 1000</t>
  </si>
  <si>
    <t xml:space="preserve">Кипятильник </t>
  </si>
  <si>
    <t>ЭКГ-100/ КНЭ-100</t>
  </si>
  <si>
    <t>100 л/ч, 12.0 кВт, 20 кг.</t>
  </si>
  <si>
    <t>440* 370* 540</t>
  </si>
  <si>
    <t xml:space="preserve"> Машины для резки и упавовки хлеба</t>
  </si>
  <si>
    <t>Хлеборезательная машина</t>
  </si>
  <si>
    <t>АХМ- 300Т</t>
  </si>
  <si>
    <t>300 ломт/мин, 0.37 кВт, 75 кг.(Болгария)</t>
  </si>
  <si>
    <t>1050* 568* 636</t>
  </si>
  <si>
    <t>Хлеборезательная машина рамная</t>
  </si>
  <si>
    <t>SM 302S (настольная)</t>
  </si>
  <si>
    <t xml:space="preserve">Ножи к хлеборезкам </t>
  </si>
  <si>
    <t>JAC, SM</t>
  </si>
  <si>
    <t>упак.310 мл.</t>
  </si>
  <si>
    <t>до 9000 кг/ч, от 15 до 1500 гр/развес, 1,5 кВт,  530 кг</t>
  </si>
  <si>
    <t>Тестомес 30 л.( нерж ) Китай</t>
  </si>
  <si>
    <t>HS 35 ( HY-30)</t>
  </si>
  <si>
    <t>дежа 30л, 1.5 кВт, 120/ 240 об/ мин , 180 кг</t>
  </si>
  <si>
    <t>930*600*1160</t>
  </si>
  <si>
    <t xml:space="preserve"> 30/ 36 загот, 30-100/ 70 гр, 345 кг,0,75 кВт</t>
  </si>
  <si>
    <t>SM-3-30 (Тайвань)</t>
  </si>
  <si>
    <t>3500 мм, замок, шир - 425 мм</t>
  </si>
  <si>
    <t>Уплотнитель дверей печи</t>
  </si>
  <si>
    <t>Разные профили</t>
  </si>
  <si>
    <t>6 метров</t>
  </si>
  <si>
    <t>Смазка универсальная</t>
  </si>
  <si>
    <t>для тестоделителей</t>
  </si>
  <si>
    <t>10 литр., 180 литров</t>
  </si>
  <si>
    <t>литр</t>
  </si>
  <si>
    <t>НLT-700 / 700XL</t>
  </si>
  <si>
    <t>135 кг/час, 14-50 гр.,  1,5 кВт, 220 кг</t>
  </si>
  <si>
    <t>650* 1100* 2100</t>
  </si>
  <si>
    <t>Линия производства "Хинкали"</t>
  </si>
  <si>
    <t>НLT-700 / 700XL+EA-100K</t>
  </si>
  <si>
    <t>190 кг/ч,  12 - 75 гр.(на выбор)  3,2 кВт, 420 кг</t>
  </si>
  <si>
    <t>к МНРЗТ-130/600</t>
  </si>
  <si>
    <t>40л, 2.2 кВт, 380V, 88/168/292 об/мин, 168 кг</t>
  </si>
  <si>
    <t xml:space="preserve">Тестомес 120 л.(.2-х скор.) </t>
  </si>
  <si>
    <t>SM 80T Sinmag</t>
  </si>
  <si>
    <t>720* 1120* 1300</t>
  </si>
  <si>
    <t>SM 50 Sinmag</t>
  </si>
  <si>
    <t xml:space="preserve"> 80кг теста, 4,5 кВт,104/ 208 об/ мин , 385 кг</t>
  </si>
  <si>
    <t>50 кг теста, 3.8 кВт, 94/188 об/мин, 240 кг.</t>
  </si>
  <si>
    <t>600* 930* 1170</t>
  </si>
  <si>
    <t>Сателлитная пара ведом, ведущая</t>
  </si>
  <si>
    <t>комплект</t>
  </si>
  <si>
    <t xml:space="preserve">* Уточняйте цены при выписке счёта. </t>
  </si>
  <si>
    <t>Микромельница для сахара, специй</t>
  </si>
  <si>
    <t>175* 175* 390</t>
  </si>
  <si>
    <t>до 10 кг/ч. 0.25 кВт.220 V, 15 кг.</t>
  </si>
  <si>
    <t>для транспортировки хлеба</t>
  </si>
  <si>
    <t>730* 435* 70</t>
  </si>
  <si>
    <t>Машина формовки изделий с начинк.</t>
  </si>
  <si>
    <t>190 кг/ч,  12 - 150 гр.(на выбор) 3,0 кВт, 320 кг</t>
  </si>
  <si>
    <t>190 кг/ч,  30 - 180 гр. 1,74 кВт, 500 кг.</t>
  </si>
  <si>
    <t>1400* 720* 1720</t>
  </si>
  <si>
    <t>А2-ХПО/5 (Росия)</t>
  </si>
  <si>
    <t xml:space="preserve">МРТ- 60 М </t>
  </si>
  <si>
    <t>СЖР 100 ( 200/300/400 )</t>
  </si>
  <si>
    <t>1720* 2520* 2605</t>
  </si>
  <si>
    <t xml:space="preserve">69,3 кВт, S пода - 8,7 </t>
  </si>
  <si>
    <t>40-60 кг/ч, 14 кВт, разд. упр. ТЭНов</t>
  </si>
  <si>
    <t>Тестомес 70 л.( нерж ) Болгария</t>
  </si>
  <si>
    <t>дежа 70л, 2.2 кВт, 90/ 180 об/ мин , 180 кг</t>
  </si>
  <si>
    <t>800* 500 *1100</t>
  </si>
  <si>
    <t>МТ 50 (б/у)</t>
  </si>
  <si>
    <t>компл.- 7 куск.</t>
  </si>
  <si>
    <t>2000 шт/час,1.5 кВт, 40 -250/ 100-1100 г,180 кг.</t>
  </si>
  <si>
    <t xml:space="preserve">Пельменный аппарат (Тайвань) JEJU </t>
  </si>
  <si>
    <t xml:space="preserve">Пельменный аппарат (Тайвань) ANKO </t>
  </si>
  <si>
    <t>8000 шт/ч, 5- 20 гр, 1,5 кВт,  380V, 210 кг.</t>
  </si>
  <si>
    <t>500* 900* 1500</t>
  </si>
  <si>
    <t>Формы хлебные, кондитерские, лотки хлебные</t>
  </si>
  <si>
    <t>Технологическое оборудование предприятий, цехов переработки продуктов питания</t>
  </si>
  <si>
    <t>130 кг/ч, 60 кВт, 1500 кг.против.:600х800 мм</t>
  </si>
  <si>
    <t>Печь ротационная ( эл, газ, мазут)</t>
  </si>
  <si>
    <t>1600* 1350* 2400</t>
  </si>
  <si>
    <t>Заварочные машины</t>
  </si>
  <si>
    <t>35-96 шт/м, 4.0 кВт,загот. 400-1400 г.</t>
  </si>
  <si>
    <t xml:space="preserve">D-3000 (Турция) </t>
  </si>
  <si>
    <t>LМ - 3000 (Турция)</t>
  </si>
  <si>
    <t>ЛХП- 15 (дерево)</t>
  </si>
  <si>
    <t>(Турция) СЕКО 803</t>
  </si>
  <si>
    <t xml:space="preserve">Турция </t>
  </si>
  <si>
    <t>Установка микроклимата</t>
  </si>
  <si>
    <t>KLM 12 ( ЕК-50 ) (Турция)</t>
  </si>
  <si>
    <t>JGL - 135 / 135-6A</t>
  </si>
  <si>
    <t xml:space="preserve">DM-ST-11 </t>
  </si>
  <si>
    <t>М-на форм. фигурного.печенья</t>
  </si>
  <si>
    <t>KGM (Нидерланды)</t>
  </si>
  <si>
    <t xml:space="preserve">до 250 кг/ч.2.4кВт, 125 кг. </t>
  </si>
  <si>
    <t>620* 1040* 1000</t>
  </si>
  <si>
    <t>Линия пр-ва пельменей "ГЁДЗА"</t>
  </si>
  <si>
    <t xml:space="preserve">AFD 888 </t>
  </si>
  <si>
    <t>100 кг/ч, 8-15 гр, 4,5 кВт, 1400 кг.</t>
  </si>
  <si>
    <t>2095* 1280* 1760</t>
  </si>
  <si>
    <t>МТМК - 100</t>
  </si>
  <si>
    <t>Пельменный аппарат (Тайвань) ANKO</t>
  </si>
  <si>
    <t xml:space="preserve">DM-2000 (Турция) </t>
  </si>
  <si>
    <t>НLT- 630 / 660</t>
  </si>
  <si>
    <t>Редуктор / шкив 3-х руч.</t>
  </si>
  <si>
    <t>30л, 1.1 кВт, 220V, 140 / 240 / 500 , 205 кг</t>
  </si>
  <si>
    <t>20л, 0.75 кВт,220V, 100 кг, 70/173/350 об/мин.</t>
  </si>
  <si>
    <t>до 400 кг. 5.5 кВт. 380 кг.</t>
  </si>
  <si>
    <t>М-на формования пряников /на под</t>
  </si>
  <si>
    <t>НSD - 240</t>
  </si>
  <si>
    <t>Easy 500 SM</t>
  </si>
  <si>
    <t>Раб. поверхности- 496х500, 0.37 кВт, 65 кг.</t>
  </si>
  <si>
    <t>990*840*430</t>
  </si>
  <si>
    <t>LAM 500</t>
  </si>
  <si>
    <t>Раб. поверхности- 500х750, 0.55 кВт, 89 кг.</t>
  </si>
  <si>
    <t>955-1697*645</t>
  </si>
  <si>
    <t>КСМ-100 ( 1 дежа.)</t>
  </si>
  <si>
    <t>Тестоделитель шнек цепной черн.</t>
  </si>
  <si>
    <t>Comiz Mini SM 40 P</t>
  </si>
  <si>
    <t>МПВ-100 ( 1/ 2 дежи )</t>
  </si>
  <si>
    <t>МПВ-60 ( 1 / 2 дежи )</t>
  </si>
  <si>
    <t xml:space="preserve">Тестомес 140 л. </t>
  </si>
  <si>
    <t>к А2-ХТ-3Б , А2-ХТ-2Б</t>
  </si>
  <si>
    <t>XS-10</t>
  </si>
  <si>
    <t>до 15 кг/ч,1800 Вт, 220 V, 25000 об/мин,10 кг</t>
  </si>
  <si>
    <t>2000кг/ч, 0.75 кВт/ч, 85 кг S сита-0.2 М2</t>
  </si>
  <si>
    <t>Ш2-ХМВ- 03</t>
  </si>
  <si>
    <t>до 7 тн/ч, 1,5 кВт, S.сита =0.54м2, 405 кг.</t>
  </si>
  <si>
    <t>"Воронеж-3"(шнек)</t>
  </si>
  <si>
    <t>до 7 тн/ч, 1,5 кВт, S.сита =0.54м2, 120 кг.</t>
  </si>
  <si>
    <t>ПРМ  нерж.</t>
  </si>
  <si>
    <t>1650* 400* 750</t>
  </si>
  <si>
    <t>3 / 6 т/час, 4.0/ 5,5 кВт</t>
  </si>
  <si>
    <t>СР3-0.6 (нерж)</t>
  </si>
  <si>
    <t>9.5 л/мин 1,1 кВт, 0.6м3</t>
  </si>
  <si>
    <t>1000*900* 750</t>
  </si>
  <si>
    <t>HS 55 ( HY-50)</t>
  </si>
  <si>
    <t>Сахпрожирорастворитель</t>
  </si>
  <si>
    <t>от 100 до 1000 литр.1.5 кВт</t>
  </si>
  <si>
    <t>Тестоделитель мелкошт.</t>
  </si>
  <si>
    <t>SM-3-36 (Тайвань)</t>
  </si>
  <si>
    <t>1400 шт/ч, 36 загот, 30-180 гр, 300 кг</t>
  </si>
  <si>
    <t>630* 640* 1450</t>
  </si>
  <si>
    <t xml:space="preserve">Лента фетровая </t>
  </si>
  <si>
    <t xml:space="preserve">М-на формования пряников </t>
  </si>
  <si>
    <t>950кг/ч, 5.2 кВт, 740 кг.</t>
  </si>
  <si>
    <t xml:space="preserve"> </t>
  </si>
  <si>
    <t>(495)971-5881</t>
  </si>
  <si>
    <t xml:space="preserve">тел./ факс :  ( 495 ) 99 - 55 - 898, 971 - 58 - 81 </t>
  </si>
  <si>
    <t xml:space="preserve">                                      (916) 264 - 28 - 24</t>
  </si>
  <si>
    <t>www.tomag.biz      E - mail : 3559237@mail.ru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</si>
</sst>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#,##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"/>
      <family val="2"/>
    </font>
    <font>
      <sz val="10"/>
      <color indexed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9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170" fontId="1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0" fillId="0" borderId="14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9" fillId="34" borderId="24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9" fillId="34" borderId="25" xfId="0" applyFont="1" applyFill="1" applyBorder="1" applyAlignment="1">
      <alignment horizontal="left"/>
    </xf>
    <xf numFmtId="0" fontId="9" fillId="34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9" fillId="34" borderId="24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left"/>
    </xf>
    <xf numFmtId="0" fontId="9" fillId="34" borderId="26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9" fillId="34" borderId="27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7" fillId="34" borderId="25" xfId="0" applyFont="1" applyFill="1" applyBorder="1" applyAlignment="1">
      <alignment/>
    </xf>
    <xf numFmtId="0" fontId="17" fillId="34" borderId="26" xfId="0" applyFont="1" applyFill="1" applyBorder="1" applyAlignment="1">
      <alignment/>
    </xf>
    <xf numFmtId="0" fontId="10" fillId="34" borderId="25" xfId="0" applyFont="1" applyFill="1" applyBorder="1" applyAlignment="1">
      <alignment horizontal="left"/>
    </xf>
    <xf numFmtId="0" fontId="10" fillId="34" borderId="26" xfId="0" applyFont="1" applyFill="1" applyBorder="1" applyAlignment="1">
      <alignment horizontal="left"/>
    </xf>
    <xf numFmtId="0" fontId="1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="120" zoomScaleNormal="120" zoomScalePageLayoutView="0" workbookViewId="0" topLeftCell="C1">
      <selection activeCell="D6" sqref="D6"/>
    </sheetView>
  </sheetViews>
  <sheetFormatPr defaultColWidth="9.00390625" defaultRowHeight="12.75"/>
  <cols>
    <col min="1" max="1" width="3.75390625" style="72" customWidth="1"/>
    <col min="2" max="2" width="28.125" style="0" customWidth="1"/>
    <col min="3" max="3" width="19.375" style="0" customWidth="1"/>
    <col min="4" max="4" width="34.00390625" style="0" customWidth="1"/>
    <col min="5" max="5" width="0.12890625" style="0" hidden="1" customWidth="1"/>
    <col min="6" max="6" width="14.00390625" style="72" customWidth="1"/>
    <col min="7" max="7" width="17.00390625" style="0" customWidth="1"/>
    <col min="10" max="10" width="6.125" style="0" customWidth="1"/>
    <col min="11" max="11" width="11.75390625" style="0" customWidth="1"/>
    <col min="14" max="14" width="12.875" style="0" customWidth="1"/>
    <col min="16" max="16" width="5.00390625" style="0" customWidth="1"/>
    <col min="17" max="17" width="11.125" style="0" customWidth="1"/>
  </cols>
  <sheetData>
    <row r="1" spans="1:17" s="4" customFormat="1" ht="21.75" customHeight="1" thickBot="1">
      <c r="A1" s="1"/>
      <c r="B1" s="112" t="s">
        <v>300</v>
      </c>
      <c r="C1" s="113"/>
      <c r="D1" s="113"/>
      <c r="E1" s="113"/>
      <c r="F1" s="113"/>
      <c r="G1" s="114"/>
      <c r="H1" s="104"/>
      <c r="I1" s="104"/>
      <c r="J1" s="104"/>
      <c r="K1" s="2"/>
      <c r="L1" s="104"/>
      <c r="M1" s="104"/>
      <c r="N1" s="104"/>
      <c r="O1" s="104"/>
      <c r="P1" s="104"/>
      <c r="Q1" s="3"/>
    </row>
    <row r="2" spans="1:17" s="8" customFormat="1" ht="12" customHeight="1">
      <c r="A2" s="5"/>
      <c r="B2" s="105" t="s">
        <v>301</v>
      </c>
      <c r="C2" s="106"/>
      <c r="D2" s="106"/>
      <c r="E2" s="106"/>
      <c r="F2" s="106"/>
      <c r="G2" s="107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s="15" customFormat="1" ht="12.75">
      <c r="A3" s="9"/>
      <c r="B3" s="10" t="s">
        <v>302</v>
      </c>
      <c r="C3" s="10"/>
      <c r="D3" s="108" t="s">
        <v>1009</v>
      </c>
      <c r="E3" s="109"/>
      <c r="F3" s="109"/>
      <c r="G3" s="109"/>
      <c r="H3" s="103"/>
      <c r="I3" s="103"/>
      <c r="J3" s="103"/>
      <c r="K3" s="13"/>
      <c r="L3" s="102"/>
      <c r="M3" s="102"/>
      <c r="N3" s="102"/>
      <c r="O3" s="102"/>
      <c r="P3" s="102"/>
      <c r="Q3" s="12"/>
    </row>
    <row r="4" spans="1:17" s="15" customFormat="1" ht="12.75">
      <c r="A4" s="9"/>
      <c r="B4" s="110" t="s">
        <v>303</v>
      </c>
      <c r="C4" s="110"/>
      <c r="D4" s="108" t="s">
        <v>1007</v>
      </c>
      <c r="E4" s="108"/>
      <c r="F4" s="108"/>
      <c r="G4" s="108"/>
      <c r="H4" s="111"/>
      <c r="I4" s="111"/>
      <c r="J4" s="111"/>
      <c r="K4" s="13"/>
      <c r="L4" s="102"/>
      <c r="M4" s="102"/>
      <c r="N4" s="102"/>
      <c r="O4" s="102"/>
      <c r="P4" s="102"/>
      <c r="Q4" s="12"/>
    </row>
    <row r="5" spans="1:17" s="15" customFormat="1" ht="12.75">
      <c r="A5" s="9"/>
      <c r="B5" s="10" t="s">
        <v>304</v>
      </c>
      <c r="C5" s="108" t="s">
        <v>1008</v>
      </c>
      <c r="D5" s="118"/>
      <c r="E5" s="118"/>
      <c r="F5" s="118"/>
      <c r="G5" s="118"/>
      <c r="H5" s="102"/>
      <c r="I5" s="102"/>
      <c r="J5" s="102"/>
      <c r="K5" s="13"/>
      <c r="L5" s="102"/>
      <c r="M5" s="102"/>
      <c r="N5" s="102"/>
      <c r="O5" s="102"/>
      <c r="P5" s="102"/>
      <c r="Q5" s="12"/>
    </row>
    <row r="6" spans="1:17" s="4" customFormat="1" ht="12.75">
      <c r="A6" s="1"/>
      <c r="B6" s="16" t="s">
        <v>85</v>
      </c>
      <c r="C6" s="17"/>
      <c r="D6" s="17"/>
      <c r="E6" s="17"/>
      <c r="F6" s="18"/>
      <c r="G6" s="17"/>
      <c r="H6" s="14"/>
      <c r="I6" s="14"/>
      <c r="J6" s="14"/>
      <c r="K6" s="13"/>
      <c r="L6" s="14"/>
      <c r="M6" s="14"/>
      <c r="N6" s="14"/>
      <c r="O6" s="14"/>
      <c r="P6" s="14"/>
      <c r="Q6" s="11"/>
    </row>
    <row r="7" spans="1:17" s="4" customFormat="1" ht="12.75">
      <c r="A7" s="1"/>
      <c r="B7" s="16" t="s">
        <v>305</v>
      </c>
      <c r="C7" s="17"/>
      <c r="D7" s="17"/>
      <c r="E7" s="17"/>
      <c r="F7" s="18"/>
      <c r="G7" s="17"/>
      <c r="H7" s="14"/>
      <c r="I7" s="14"/>
      <c r="J7" s="14"/>
      <c r="K7" s="13"/>
      <c r="L7" s="14"/>
      <c r="M7" s="14"/>
      <c r="N7" s="14"/>
      <c r="O7" s="14"/>
      <c r="P7" s="14"/>
      <c r="Q7" s="11"/>
    </row>
    <row r="8" spans="1:17" s="4" customFormat="1" ht="14.25" customHeight="1">
      <c r="A8" s="1"/>
      <c r="B8" s="19" t="s">
        <v>86</v>
      </c>
      <c r="C8" s="2"/>
      <c r="D8" s="2"/>
      <c r="E8" s="2"/>
      <c r="F8" s="3"/>
      <c r="G8" s="2"/>
      <c r="H8" s="14"/>
      <c r="I8" s="14"/>
      <c r="J8" s="14"/>
      <c r="K8" s="13"/>
      <c r="L8" s="14"/>
      <c r="M8" s="14"/>
      <c r="N8" s="14"/>
      <c r="O8" s="14"/>
      <c r="P8" s="14"/>
      <c r="Q8" s="11"/>
    </row>
    <row r="9" spans="1:17" s="4" customFormat="1" ht="14.25" customHeight="1" thickBot="1">
      <c r="A9" s="1"/>
      <c r="B9" s="119" t="s">
        <v>1005</v>
      </c>
      <c r="C9" s="119"/>
      <c r="D9" s="119"/>
      <c r="E9" s="119"/>
      <c r="F9" s="119"/>
      <c r="G9" s="119"/>
      <c r="H9" s="102"/>
      <c r="I9" s="102"/>
      <c r="J9" s="102"/>
      <c r="K9" s="13"/>
      <c r="L9" s="102"/>
      <c r="M9" s="102"/>
      <c r="N9" s="102"/>
      <c r="O9" s="102"/>
      <c r="P9" s="102"/>
      <c r="Q9" s="11"/>
    </row>
    <row r="10" spans="1:17" s="4" customFormat="1" ht="14.25" customHeight="1" thickBot="1">
      <c r="A10" s="20" t="s">
        <v>306</v>
      </c>
      <c r="B10" s="21" t="s">
        <v>307</v>
      </c>
      <c r="C10" s="21" t="s">
        <v>308</v>
      </c>
      <c r="D10" s="120" t="s">
        <v>309</v>
      </c>
      <c r="E10" s="121"/>
      <c r="F10" s="21" t="s">
        <v>310</v>
      </c>
      <c r="G10" s="21" t="s">
        <v>311</v>
      </c>
      <c r="H10" s="102"/>
      <c r="I10" s="102"/>
      <c r="J10" s="102"/>
      <c r="K10" s="13"/>
      <c r="L10" s="102"/>
      <c r="M10" s="102"/>
      <c r="N10" s="102"/>
      <c r="O10" s="102"/>
      <c r="P10" s="102"/>
      <c r="Q10" s="11"/>
    </row>
    <row r="11" spans="1:17" s="4" customFormat="1" ht="13.5" customHeight="1" thickBot="1">
      <c r="A11" s="22"/>
      <c r="B11" s="115" t="s">
        <v>312</v>
      </c>
      <c r="C11" s="116"/>
      <c r="D11" s="116"/>
      <c r="E11" s="116"/>
      <c r="F11" s="116"/>
      <c r="G11" s="117"/>
      <c r="H11" s="102"/>
      <c r="I11" s="102"/>
      <c r="J11" s="102"/>
      <c r="K11" s="13"/>
      <c r="L11" s="102"/>
      <c r="M11" s="102"/>
      <c r="N11" s="102"/>
      <c r="O11" s="102"/>
      <c r="P11" s="102"/>
      <c r="Q11" s="11"/>
    </row>
    <row r="12" spans="1:17" s="4" customFormat="1" ht="12" customHeight="1">
      <c r="A12" s="23">
        <v>1</v>
      </c>
      <c r="B12" s="29" t="s">
        <v>313</v>
      </c>
      <c r="C12" s="25" t="s">
        <v>314</v>
      </c>
      <c r="D12" s="26" t="s">
        <v>315</v>
      </c>
      <c r="E12" s="26"/>
      <c r="F12" s="27" t="s">
        <v>316</v>
      </c>
      <c r="G12" s="28" t="s">
        <v>1006</v>
      </c>
      <c r="H12" s="14"/>
      <c r="I12" s="14"/>
      <c r="J12" s="14"/>
      <c r="K12" s="13"/>
      <c r="L12" s="14"/>
      <c r="M12" s="14"/>
      <c r="N12" s="14"/>
      <c r="O12" s="14"/>
      <c r="P12" s="14"/>
      <c r="Q12" s="11"/>
    </row>
    <row r="13" spans="1:17" s="4" customFormat="1" ht="12" customHeight="1">
      <c r="A13" s="23">
        <f aca="true" t="shared" si="0" ref="A13:A143">SUM(A12+1)</f>
        <v>2</v>
      </c>
      <c r="B13" s="24" t="s">
        <v>280</v>
      </c>
      <c r="C13" s="25" t="s">
        <v>279</v>
      </c>
      <c r="D13" s="26" t="s">
        <v>283</v>
      </c>
      <c r="E13" s="26"/>
      <c r="F13" s="27" t="s">
        <v>317</v>
      </c>
      <c r="G13" s="28" t="s">
        <v>1006</v>
      </c>
      <c r="H13" s="14"/>
      <c r="I13" s="14"/>
      <c r="J13" s="14"/>
      <c r="K13" s="13"/>
      <c r="L13" s="14"/>
      <c r="M13" s="14"/>
      <c r="N13" s="14"/>
      <c r="O13" s="14"/>
      <c r="P13" s="14"/>
      <c r="Q13" s="11"/>
    </row>
    <row r="14" spans="1:17" s="4" customFormat="1" ht="12" customHeight="1">
      <c r="A14" s="23">
        <f t="shared" si="0"/>
        <v>3</v>
      </c>
      <c r="B14" s="24" t="s">
        <v>281</v>
      </c>
      <c r="C14" s="25" t="s">
        <v>282</v>
      </c>
      <c r="D14" s="26" t="s">
        <v>291</v>
      </c>
      <c r="E14" s="26"/>
      <c r="F14" s="27" t="s">
        <v>284</v>
      </c>
      <c r="G14" s="28" t="s">
        <v>1006</v>
      </c>
      <c r="H14" s="14"/>
      <c r="I14" s="14"/>
      <c r="J14" s="14"/>
      <c r="K14" s="13"/>
      <c r="L14" s="14"/>
      <c r="M14" s="14"/>
      <c r="N14" s="14"/>
      <c r="O14" s="14"/>
      <c r="P14" s="14"/>
      <c r="Q14" s="11"/>
    </row>
    <row r="15" spans="1:17" s="4" customFormat="1" ht="12" customHeight="1">
      <c r="A15" s="23">
        <f t="shared" si="0"/>
        <v>4</v>
      </c>
      <c r="B15" s="24" t="s">
        <v>318</v>
      </c>
      <c r="C15" s="25" t="s">
        <v>319</v>
      </c>
      <c r="D15" s="93" t="s">
        <v>320</v>
      </c>
      <c r="E15" s="93"/>
      <c r="F15" s="27" t="s">
        <v>316</v>
      </c>
      <c r="G15" s="28" t="s">
        <v>1006</v>
      </c>
      <c r="H15" s="14"/>
      <c r="I15" s="14"/>
      <c r="J15" s="14"/>
      <c r="K15" s="13"/>
      <c r="L15" s="102"/>
      <c r="M15" s="102"/>
      <c r="N15" s="102"/>
      <c r="O15" s="102"/>
      <c r="P15" s="102"/>
      <c r="Q15" s="11"/>
    </row>
    <row r="16" spans="1:17" s="4" customFormat="1" ht="12" customHeight="1">
      <c r="A16" s="23">
        <f t="shared" si="0"/>
        <v>5</v>
      </c>
      <c r="B16" s="24" t="s">
        <v>321</v>
      </c>
      <c r="C16" s="25" t="s">
        <v>277</v>
      </c>
      <c r="D16" s="26" t="s">
        <v>984</v>
      </c>
      <c r="E16" s="26"/>
      <c r="F16" s="27" t="s">
        <v>278</v>
      </c>
      <c r="G16" s="28" t="s">
        <v>1006</v>
      </c>
      <c r="H16" s="14"/>
      <c r="I16" s="14"/>
      <c r="J16" s="14"/>
      <c r="K16" s="13"/>
      <c r="L16" s="14"/>
      <c r="M16" s="14"/>
      <c r="N16" s="14"/>
      <c r="O16" s="14"/>
      <c r="P16" s="14"/>
      <c r="Q16" s="11"/>
    </row>
    <row r="17" spans="1:17" s="4" customFormat="1" ht="12" customHeight="1">
      <c r="A17" s="23">
        <f t="shared" si="0"/>
        <v>6</v>
      </c>
      <c r="B17" s="29" t="s">
        <v>318</v>
      </c>
      <c r="C17" s="30" t="s">
        <v>322</v>
      </c>
      <c r="D17" s="87" t="s">
        <v>323</v>
      </c>
      <c r="E17" s="87"/>
      <c r="F17" s="23" t="s">
        <v>324</v>
      </c>
      <c r="G17" s="28" t="s">
        <v>1006</v>
      </c>
      <c r="H17" s="14"/>
      <c r="I17" s="14"/>
      <c r="J17" s="14"/>
      <c r="K17" s="13"/>
      <c r="L17" s="102"/>
      <c r="M17" s="102"/>
      <c r="N17" s="102"/>
      <c r="O17" s="102"/>
      <c r="P17" s="102"/>
      <c r="Q17" s="11"/>
    </row>
    <row r="18" spans="1:17" s="4" customFormat="1" ht="12" customHeight="1">
      <c r="A18" s="23">
        <f t="shared" si="0"/>
        <v>7</v>
      </c>
      <c r="B18" s="29" t="s">
        <v>318</v>
      </c>
      <c r="C18" s="30" t="s">
        <v>148</v>
      </c>
      <c r="D18" s="31" t="s">
        <v>256</v>
      </c>
      <c r="E18" s="31"/>
      <c r="F18" s="23" t="s">
        <v>257</v>
      </c>
      <c r="G18" s="28" t="s">
        <v>1006</v>
      </c>
      <c r="H18" s="14"/>
      <c r="I18" s="14"/>
      <c r="J18" s="14"/>
      <c r="K18" s="13"/>
      <c r="L18" s="14"/>
      <c r="M18" s="14"/>
      <c r="N18" s="14"/>
      <c r="O18" s="14"/>
      <c r="P18" s="14"/>
      <c r="Q18" s="11"/>
    </row>
    <row r="19" spans="1:17" s="4" customFormat="1" ht="12" customHeight="1">
      <c r="A19" s="23">
        <f t="shared" si="0"/>
        <v>8</v>
      </c>
      <c r="B19" s="31" t="s">
        <v>39</v>
      </c>
      <c r="C19" s="30" t="s">
        <v>325</v>
      </c>
      <c r="D19" s="31" t="s">
        <v>326</v>
      </c>
      <c r="E19" s="31"/>
      <c r="F19" s="23" t="s">
        <v>327</v>
      </c>
      <c r="G19" s="28" t="s">
        <v>1006</v>
      </c>
      <c r="H19" s="14"/>
      <c r="I19" s="14"/>
      <c r="J19" s="14"/>
      <c r="K19" s="13"/>
      <c r="L19" s="14"/>
      <c r="M19" s="14"/>
      <c r="N19" s="14"/>
      <c r="O19" s="14"/>
      <c r="P19" s="14"/>
      <c r="Q19" s="11"/>
    </row>
    <row r="20" spans="1:17" s="4" customFormat="1" ht="12" customHeight="1">
      <c r="A20" s="23">
        <f t="shared" si="0"/>
        <v>9</v>
      </c>
      <c r="B20" s="31" t="s">
        <v>328</v>
      </c>
      <c r="C20" s="30" t="s">
        <v>985</v>
      </c>
      <c r="D20" s="31" t="s">
        <v>986</v>
      </c>
      <c r="E20" s="31"/>
      <c r="F20" s="23" t="s">
        <v>329</v>
      </c>
      <c r="G20" s="28" t="s">
        <v>1006</v>
      </c>
      <c r="H20" s="14"/>
      <c r="I20" s="14"/>
      <c r="J20" s="14"/>
      <c r="K20" s="13"/>
      <c r="L20" s="14"/>
      <c r="M20" s="14"/>
      <c r="N20" s="14"/>
      <c r="O20" s="14"/>
      <c r="P20" s="14"/>
      <c r="Q20" s="11"/>
    </row>
    <row r="21" spans="1:17" s="4" customFormat="1" ht="12" customHeight="1">
      <c r="A21" s="23">
        <f t="shared" si="0"/>
        <v>10</v>
      </c>
      <c r="B21" s="32" t="s">
        <v>330</v>
      </c>
      <c r="C21" s="33" t="s">
        <v>987</v>
      </c>
      <c r="D21" s="31" t="s">
        <v>988</v>
      </c>
      <c r="E21" s="32"/>
      <c r="F21" s="34" t="s">
        <v>331</v>
      </c>
      <c r="G21" s="28" t="s">
        <v>1006</v>
      </c>
      <c r="H21" s="14"/>
      <c r="I21" s="14"/>
      <c r="J21" s="14"/>
      <c r="K21" s="13"/>
      <c r="L21" s="14"/>
      <c r="M21" s="14"/>
      <c r="N21" s="14"/>
      <c r="O21" s="14"/>
      <c r="P21" s="14"/>
      <c r="Q21" s="11"/>
    </row>
    <row r="22" spans="1:17" s="4" customFormat="1" ht="12" customHeight="1">
      <c r="A22" s="23">
        <f t="shared" si="0"/>
        <v>11</v>
      </c>
      <c r="B22" s="75" t="s">
        <v>155</v>
      </c>
      <c r="C22" s="76" t="s">
        <v>156</v>
      </c>
      <c r="D22" s="75" t="s">
        <v>157</v>
      </c>
      <c r="E22" s="73" t="s">
        <v>158</v>
      </c>
      <c r="F22" s="74"/>
      <c r="G22" s="28" t="s">
        <v>1006</v>
      </c>
      <c r="H22" s="14"/>
      <c r="I22" s="14"/>
      <c r="J22" s="14"/>
      <c r="K22" s="13"/>
      <c r="L22" s="14"/>
      <c r="M22" s="14"/>
      <c r="N22" s="14"/>
      <c r="O22" s="14"/>
      <c r="P22" s="14"/>
      <c r="Q22" s="11"/>
    </row>
    <row r="23" spans="1:17" s="4" customFormat="1" ht="12" customHeight="1">
      <c r="A23" s="23">
        <f t="shared" si="0"/>
        <v>12</v>
      </c>
      <c r="B23" s="75" t="s">
        <v>155</v>
      </c>
      <c r="C23" s="76" t="s">
        <v>159</v>
      </c>
      <c r="D23" s="75" t="s">
        <v>160</v>
      </c>
      <c r="E23" s="73" t="s">
        <v>158</v>
      </c>
      <c r="F23" s="74"/>
      <c r="G23" s="28" t="s">
        <v>1006</v>
      </c>
      <c r="H23" s="14"/>
      <c r="I23" s="14"/>
      <c r="J23" s="14"/>
      <c r="K23" s="13"/>
      <c r="L23" s="14"/>
      <c r="M23" s="14"/>
      <c r="N23" s="14"/>
      <c r="O23" s="14"/>
      <c r="P23" s="14"/>
      <c r="Q23" s="11"/>
    </row>
    <row r="24" spans="1:17" s="4" customFormat="1" ht="12" customHeight="1">
      <c r="A24" s="23">
        <f t="shared" si="0"/>
        <v>13</v>
      </c>
      <c r="B24" s="75" t="s">
        <v>155</v>
      </c>
      <c r="C24" s="76" t="s">
        <v>161</v>
      </c>
      <c r="D24" s="75" t="s">
        <v>162</v>
      </c>
      <c r="E24" s="73" t="s">
        <v>158</v>
      </c>
      <c r="F24" s="74"/>
      <c r="G24" s="28" t="s">
        <v>1006</v>
      </c>
      <c r="H24" s="14"/>
      <c r="I24" s="14"/>
      <c r="J24" s="14"/>
      <c r="K24" s="13"/>
      <c r="L24" s="14"/>
      <c r="M24" s="14"/>
      <c r="N24" s="14"/>
      <c r="O24" s="14"/>
      <c r="P24" s="14"/>
      <c r="Q24" s="11"/>
    </row>
    <row r="25" spans="1:17" s="4" customFormat="1" ht="12" customHeight="1">
      <c r="A25" s="23">
        <f t="shared" si="0"/>
        <v>14</v>
      </c>
      <c r="B25" s="75" t="s">
        <v>155</v>
      </c>
      <c r="C25" s="76" t="s">
        <v>163</v>
      </c>
      <c r="D25" s="75" t="s">
        <v>164</v>
      </c>
      <c r="E25" s="73" t="s">
        <v>158</v>
      </c>
      <c r="F25" s="74"/>
      <c r="G25" s="28" t="s">
        <v>1006</v>
      </c>
      <c r="H25" s="14"/>
      <c r="I25" s="14"/>
      <c r="J25" s="14"/>
      <c r="K25" s="13"/>
      <c r="L25" s="14"/>
      <c r="M25" s="14"/>
      <c r="N25" s="14"/>
      <c r="O25" s="14"/>
      <c r="P25" s="14"/>
      <c r="Q25" s="11"/>
    </row>
    <row r="26" spans="1:17" s="4" customFormat="1" ht="12" customHeight="1" thickBot="1">
      <c r="A26" s="23">
        <f t="shared" si="0"/>
        <v>15</v>
      </c>
      <c r="B26" s="75" t="s">
        <v>165</v>
      </c>
      <c r="C26" s="76" t="s">
        <v>166</v>
      </c>
      <c r="D26" s="75"/>
      <c r="E26" s="73" t="s">
        <v>158</v>
      </c>
      <c r="F26" s="74"/>
      <c r="G26" s="28" t="s">
        <v>1006</v>
      </c>
      <c r="H26" s="14"/>
      <c r="I26" s="14"/>
      <c r="J26" s="14"/>
      <c r="K26" s="13"/>
      <c r="L26" s="14"/>
      <c r="M26" s="14"/>
      <c r="N26" s="14"/>
      <c r="O26" s="14"/>
      <c r="P26" s="14"/>
      <c r="Q26" s="11"/>
    </row>
    <row r="27" spans="1:7" s="4" customFormat="1" ht="14.25" customHeight="1" thickBot="1">
      <c r="A27" s="22"/>
      <c r="B27" s="115" t="s">
        <v>332</v>
      </c>
      <c r="C27" s="89"/>
      <c r="D27" s="89"/>
      <c r="E27" s="89"/>
      <c r="F27" s="89"/>
      <c r="G27" s="90"/>
    </row>
    <row r="28" spans="1:7" s="4" customFormat="1" ht="12" customHeight="1">
      <c r="A28" s="23">
        <f>SUM(A26+1)</f>
        <v>16</v>
      </c>
      <c r="B28" s="26" t="s">
        <v>333</v>
      </c>
      <c r="C28" s="25" t="s">
        <v>334</v>
      </c>
      <c r="D28" s="26" t="s">
        <v>335</v>
      </c>
      <c r="E28" s="26"/>
      <c r="F28" s="27" t="s">
        <v>336</v>
      </c>
      <c r="G28" s="28" t="s">
        <v>1006</v>
      </c>
    </row>
    <row r="29" spans="1:7" s="4" customFormat="1" ht="12" customHeight="1">
      <c r="A29" s="23">
        <f aca="true" t="shared" si="1" ref="A29:A48">SUM(A28+1)</f>
        <v>17</v>
      </c>
      <c r="B29" s="31" t="s">
        <v>333</v>
      </c>
      <c r="C29" s="30" t="s">
        <v>337</v>
      </c>
      <c r="D29" s="31" t="s">
        <v>338</v>
      </c>
      <c r="E29" s="31"/>
      <c r="F29" s="23" t="s">
        <v>339</v>
      </c>
      <c r="G29" s="28" t="s">
        <v>1006</v>
      </c>
    </row>
    <row r="30" spans="1:7" s="4" customFormat="1" ht="12" customHeight="1">
      <c r="A30" s="23">
        <f t="shared" si="1"/>
        <v>18</v>
      </c>
      <c r="B30" s="31" t="s">
        <v>295</v>
      </c>
      <c r="C30" s="30" t="s">
        <v>296</v>
      </c>
      <c r="D30" s="31" t="s">
        <v>297</v>
      </c>
      <c r="E30" s="31"/>
      <c r="F30" s="23" t="s">
        <v>298</v>
      </c>
      <c r="G30" s="28" t="s">
        <v>1006</v>
      </c>
    </row>
    <row r="31" spans="1:7" s="4" customFormat="1" ht="12" customHeight="1">
      <c r="A31" s="23">
        <f t="shared" si="1"/>
        <v>19</v>
      </c>
      <c r="B31" s="31" t="s">
        <v>109</v>
      </c>
      <c r="C31" s="30" t="s">
        <v>110</v>
      </c>
      <c r="D31" s="31" t="s">
        <v>111</v>
      </c>
      <c r="E31" s="31"/>
      <c r="F31" s="23" t="s">
        <v>112</v>
      </c>
      <c r="G31" s="28" t="s">
        <v>1006</v>
      </c>
    </row>
    <row r="32" spans="1:7" s="4" customFormat="1" ht="12" customHeight="1">
      <c r="A32" s="23">
        <f t="shared" si="1"/>
        <v>20</v>
      </c>
      <c r="B32" s="31" t="s">
        <v>340</v>
      </c>
      <c r="C32" s="30" t="s">
        <v>341</v>
      </c>
      <c r="D32" s="31" t="s">
        <v>342</v>
      </c>
      <c r="E32" s="31"/>
      <c r="F32" s="23" t="s">
        <v>343</v>
      </c>
      <c r="G32" s="28" t="s">
        <v>1006</v>
      </c>
    </row>
    <row r="33" spans="1:7" s="4" customFormat="1" ht="12" customHeight="1">
      <c r="A33" s="23">
        <f t="shared" si="1"/>
        <v>21</v>
      </c>
      <c r="B33" s="31" t="s">
        <v>344</v>
      </c>
      <c r="C33" s="30" t="s">
        <v>260</v>
      </c>
      <c r="D33" s="31" t="s">
        <v>345</v>
      </c>
      <c r="E33" s="31"/>
      <c r="F33" s="23" t="s">
        <v>346</v>
      </c>
      <c r="G33" s="28" t="s">
        <v>1006</v>
      </c>
    </row>
    <row r="34" spans="1:7" s="4" customFormat="1" ht="12" customHeight="1">
      <c r="A34" s="23">
        <f t="shared" si="1"/>
        <v>22</v>
      </c>
      <c r="B34" s="31" t="s">
        <v>344</v>
      </c>
      <c r="C34" s="30" t="s">
        <v>989</v>
      </c>
      <c r="D34" s="31" t="s">
        <v>347</v>
      </c>
      <c r="E34" s="31"/>
      <c r="F34" s="23" t="s">
        <v>348</v>
      </c>
      <c r="G34" s="28" t="s">
        <v>1006</v>
      </c>
    </row>
    <row r="35" spans="1:7" s="4" customFormat="1" ht="12" customHeight="1">
      <c r="A35" s="23">
        <f t="shared" si="1"/>
        <v>23</v>
      </c>
      <c r="B35" s="31" t="s">
        <v>349</v>
      </c>
      <c r="C35" s="30" t="s">
        <v>350</v>
      </c>
      <c r="D35" s="31" t="s">
        <v>351</v>
      </c>
      <c r="E35" s="31"/>
      <c r="F35" s="23" t="s">
        <v>352</v>
      </c>
      <c r="G35" s="28" t="s">
        <v>1006</v>
      </c>
    </row>
    <row r="36" spans="1:7" s="4" customFormat="1" ht="12" customHeight="1">
      <c r="A36" s="23">
        <f t="shared" si="1"/>
        <v>24</v>
      </c>
      <c r="B36" s="31" t="s">
        <v>349</v>
      </c>
      <c r="C36" s="30" t="s">
        <v>353</v>
      </c>
      <c r="D36" s="31" t="s">
        <v>354</v>
      </c>
      <c r="E36" s="31"/>
      <c r="F36" s="23" t="s">
        <v>355</v>
      </c>
      <c r="G36" s="28" t="s">
        <v>1006</v>
      </c>
    </row>
    <row r="37" spans="1:7" s="4" customFormat="1" ht="12" customHeight="1">
      <c r="A37" s="23">
        <f t="shared" si="1"/>
        <v>25</v>
      </c>
      <c r="B37" s="32" t="s">
        <v>293</v>
      </c>
      <c r="C37" s="33" t="s">
        <v>294</v>
      </c>
      <c r="D37" s="32" t="s">
        <v>991</v>
      </c>
      <c r="E37" s="32"/>
      <c r="F37" s="34" t="s">
        <v>990</v>
      </c>
      <c r="G37" s="28" t="s">
        <v>1006</v>
      </c>
    </row>
    <row r="38" spans="1:7" s="4" customFormat="1" ht="12" customHeight="1">
      <c r="A38" s="23">
        <f t="shared" si="1"/>
        <v>26</v>
      </c>
      <c r="B38" s="32" t="s">
        <v>996</v>
      </c>
      <c r="C38" s="33" t="s">
        <v>921</v>
      </c>
      <c r="D38" s="32" t="s">
        <v>997</v>
      </c>
      <c r="E38" s="32"/>
      <c r="F38" s="34"/>
      <c r="G38" s="28" t="s">
        <v>1006</v>
      </c>
    </row>
    <row r="39" spans="1:7" s="4" customFormat="1" ht="12" customHeight="1" thickBot="1">
      <c r="A39" s="23">
        <f t="shared" si="1"/>
        <v>27</v>
      </c>
      <c r="B39" s="32" t="s">
        <v>349</v>
      </c>
      <c r="C39" s="33" t="s">
        <v>992</v>
      </c>
      <c r="D39" s="32" t="s">
        <v>993</v>
      </c>
      <c r="E39" s="32"/>
      <c r="F39" s="34" t="s">
        <v>994</v>
      </c>
      <c r="G39" s="28" t="s">
        <v>1006</v>
      </c>
    </row>
    <row r="40" spans="1:17" s="4" customFormat="1" ht="14.25" customHeight="1" thickBot="1">
      <c r="A40" s="22"/>
      <c r="B40" s="115" t="s">
        <v>356</v>
      </c>
      <c r="C40" s="116"/>
      <c r="D40" s="116"/>
      <c r="E40" s="116"/>
      <c r="F40" s="116"/>
      <c r="G40" s="117"/>
      <c r="H40" s="14"/>
      <c r="I40" s="14"/>
      <c r="J40" s="14"/>
      <c r="K40" s="13"/>
      <c r="L40" s="102"/>
      <c r="M40" s="102"/>
      <c r="N40" s="102"/>
      <c r="O40" s="102"/>
      <c r="P40" s="102"/>
      <c r="Q40" s="11"/>
    </row>
    <row r="41" spans="1:17" s="38" customFormat="1" ht="12.75" customHeight="1">
      <c r="A41" s="23">
        <f>SUM(A39+1)</f>
        <v>28</v>
      </c>
      <c r="B41" s="26" t="s">
        <v>131</v>
      </c>
      <c r="C41" s="25" t="s">
        <v>130</v>
      </c>
      <c r="D41" s="26" t="s">
        <v>132</v>
      </c>
      <c r="E41" s="26"/>
      <c r="F41" s="27" t="s">
        <v>133</v>
      </c>
      <c r="G41" s="28" t="s">
        <v>1006</v>
      </c>
      <c r="H41" s="35"/>
      <c r="I41" s="35"/>
      <c r="J41" s="35"/>
      <c r="K41" s="36"/>
      <c r="L41" s="35"/>
      <c r="M41" s="35"/>
      <c r="N41" s="35"/>
      <c r="O41" s="35"/>
      <c r="P41" s="35"/>
      <c r="Q41" s="37"/>
    </row>
    <row r="42" spans="1:17" s="38" customFormat="1" ht="12.75" customHeight="1">
      <c r="A42" s="23">
        <f>SUM(A41+1)</f>
        <v>29</v>
      </c>
      <c r="B42" s="26" t="s">
        <v>878</v>
      </c>
      <c r="C42" s="25" t="s">
        <v>879</v>
      </c>
      <c r="D42" s="26" t="s">
        <v>880</v>
      </c>
      <c r="E42" s="26"/>
      <c r="F42" s="27" t="s">
        <v>881</v>
      </c>
      <c r="G42" s="28" t="s">
        <v>1006</v>
      </c>
      <c r="H42" s="35"/>
      <c r="I42" s="35"/>
      <c r="J42" s="35"/>
      <c r="K42" s="36"/>
      <c r="L42" s="35"/>
      <c r="M42" s="35"/>
      <c r="N42" s="35"/>
      <c r="O42" s="35"/>
      <c r="P42" s="35"/>
      <c r="Q42" s="37"/>
    </row>
    <row r="43" spans="1:17" s="38" customFormat="1" ht="12.75" customHeight="1">
      <c r="A43" s="23">
        <f>SUM(A42+1)</f>
        <v>30</v>
      </c>
      <c r="B43" s="26" t="s">
        <v>134</v>
      </c>
      <c r="C43" s="25" t="s">
        <v>995</v>
      </c>
      <c r="D43" s="26" t="s">
        <v>135</v>
      </c>
      <c r="E43" s="26"/>
      <c r="F43" s="27" t="s">
        <v>136</v>
      </c>
      <c r="G43" s="28" t="s">
        <v>1006</v>
      </c>
      <c r="H43" s="35"/>
      <c r="I43" s="35"/>
      <c r="J43" s="35"/>
      <c r="K43" s="36"/>
      <c r="L43" s="35"/>
      <c r="M43" s="35"/>
      <c r="N43" s="35"/>
      <c r="O43" s="35"/>
      <c r="P43" s="35"/>
      <c r="Q43" s="37"/>
    </row>
    <row r="44" spans="1:17" s="38" customFormat="1" ht="12.75" customHeight="1">
      <c r="A44" s="23">
        <f>SUM(A43+1)</f>
        <v>31</v>
      </c>
      <c r="B44" s="26" t="s">
        <v>925</v>
      </c>
      <c r="C44" s="25" t="s">
        <v>928</v>
      </c>
      <c r="D44" s="26" t="s">
        <v>926</v>
      </c>
      <c r="E44" s="26"/>
      <c r="F44" s="27" t="s">
        <v>927</v>
      </c>
      <c r="G44" s="28" t="s">
        <v>1006</v>
      </c>
      <c r="H44" s="35"/>
      <c r="I44" s="35"/>
      <c r="J44" s="35"/>
      <c r="K44" s="36"/>
      <c r="L44" s="35"/>
      <c r="M44" s="35"/>
      <c r="N44" s="35"/>
      <c r="O44" s="35"/>
      <c r="P44" s="35"/>
      <c r="Q44" s="37"/>
    </row>
    <row r="45" spans="1:17" s="4" customFormat="1" ht="12" customHeight="1">
      <c r="A45" s="23">
        <f>SUM(A44+1)</f>
        <v>32</v>
      </c>
      <c r="B45" s="39" t="s">
        <v>900</v>
      </c>
      <c r="C45" s="39" t="s">
        <v>901</v>
      </c>
      <c r="D45" s="26" t="s">
        <v>904</v>
      </c>
      <c r="E45" s="40"/>
      <c r="F45" s="41" t="s">
        <v>902</v>
      </c>
      <c r="G45" s="28" t="s">
        <v>1006</v>
      </c>
      <c r="H45" s="14"/>
      <c r="I45" s="14"/>
      <c r="J45" s="14"/>
      <c r="K45" s="13"/>
      <c r="L45" s="14"/>
      <c r="M45" s="14"/>
      <c r="N45" s="14"/>
      <c r="O45" s="14"/>
      <c r="P45" s="14"/>
      <c r="Q45" s="11"/>
    </row>
    <row r="46" spans="1:17" s="4" customFormat="1" ht="12" customHeight="1">
      <c r="A46" s="23">
        <f t="shared" si="1"/>
        <v>33</v>
      </c>
      <c r="B46" s="39" t="s">
        <v>258</v>
      </c>
      <c r="C46" s="39" t="s">
        <v>261</v>
      </c>
      <c r="D46" s="26" t="s">
        <v>262</v>
      </c>
      <c r="E46" s="40"/>
      <c r="F46" s="41" t="s">
        <v>263</v>
      </c>
      <c r="G46" s="28" t="s">
        <v>1006</v>
      </c>
      <c r="H46" s="14"/>
      <c r="I46" s="14"/>
      <c r="J46" s="14"/>
      <c r="K46" s="13"/>
      <c r="L46" s="14"/>
      <c r="M46" s="14"/>
      <c r="N46" s="14"/>
      <c r="O46" s="14"/>
      <c r="P46" s="14"/>
      <c r="Q46" s="11"/>
    </row>
    <row r="47" spans="1:17" s="4" customFormat="1" ht="11.25" customHeight="1">
      <c r="A47" s="23">
        <f t="shared" si="1"/>
        <v>34</v>
      </c>
      <c r="B47" s="39" t="s">
        <v>137</v>
      </c>
      <c r="C47" s="30" t="s">
        <v>903</v>
      </c>
      <c r="D47" s="87" t="s">
        <v>905</v>
      </c>
      <c r="E47" s="87"/>
      <c r="F47" s="23" t="s">
        <v>906</v>
      </c>
      <c r="G47" s="28" t="s">
        <v>1006</v>
      </c>
      <c r="H47" s="14"/>
      <c r="I47" s="14"/>
      <c r="J47" s="14"/>
      <c r="K47" s="13"/>
      <c r="L47" s="14"/>
      <c r="M47" s="14"/>
      <c r="N47" s="14"/>
      <c r="O47" s="14"/>
      <c r="P47" s="14"/>
      <c r="Q47" s="11"/>
    </row>
    <row r="48" spans="1:17" s="4" customFormat="1" ht="12" customHeight="1">
      <c r="A48" s="23">
        <f t="shared" si="1"/>
        <v>35</v>
      </c>
      <c r="B48" s="31" t="s">
        <v>357</v>
      </c>
      <c r="C48" s="30" t="s">
        <v>358</v>
      </c>
      <c r="D48" s="87" t="s">
        <v>359</v>
      </c>
      <c r="E48" s="87"/>
      <c r="F48" s="23" t="s">
        <v>360</v>
      </c>
      <c r="G48" s="28" t="s">
        <v>1006</v>
      </c>
      <c r="H48" s="14"/>
      <c r="I48" s="14"/>
      <c r="J48" s="14"/>
      <c r="K48" s="42"/>
      <c r="L48" s="102"/>
      <c r="M48" s="102"/>
      <c r="N48" s="102"/>
      <c r="O48" s="104"/>
      <c r="P48" s="104"/>
      <c r="Q48" s="43"/>
    </row>
    <row r="49" spans="1:17" s="4" customFormat="1" ht="12" customHeight="1">
      <c r="A49" s="22">
        <f>SUM(A48+1)</f>
        <v>36</v>
      </c>
      <c r="B49" s="31" t="s">
        <v>361</v>
      </c>
      <c r="C49" s="30" t="s">
        <v>362</v>
      </c>
      <c r="D49" s="87"/>
      <c r="E49" s="87"/>
      <c r="F49" s="23"/>
      <c r="G49" s="28" t="s">
        <v>1006</v>
      </c>
      <c r="H49" s="1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4" customFormat="1" ht="12" customHeight="1">
      <c r="A50" s="23">
        <f t="shared" si="0"/>
        <v>37</v>
      </c>
      <c r="B50" s="31" t="s">
        <v>363</v>
      </c>
      <c r="C50" s="30" t="s">
        <v>364</v>
      </c>
      <c r="D50" s="87" t="s">
        <v>365</v>
      </c>
      <c r="E50" s="87"/>
      <c r="F50" s="23" t="s">
        <v>366</v>
      </c>
      <c r="G50" s="28" t="s">
        <v>1006</v>
      </c>
      <c r="H50" s="14"/>
      <c r="I50" s="14"/>
      <c r="J50" s="14"/>
      <c r="K50" s="2"/>
      <c r="L50" s="2"/>
      <c r="M50" s="2"/>
      <c r="N50" s="2"/>
      <c r="O50" s="14"/>
      <c r="P50" s="14"/>
      <c r="Q50" s="45"/>
    </row>
    <row r="51" spans="1:17" s="4" customFormat="1" ht="12" customHeight="1">
      <c r="A51" s="23">
        <f t="shared" si="0"/>
        <v>38</v>
      </c>
      <c r="B51" s="31" t="s">
        <v>980</v>
      </c>
      <c r="C51" s="30" t="s">
        <v>367</v>
      </c>
      <c r="D51" s="87" t="s">
        <v>365</v>
      </c>
      <c r="E51" s="87"/>
      <c r="F51" s="23" t="s">
        <v>366</v>
      </c>
      <c r="G51" s="28" t="s">
        <v>1006</v>
      </c>
      <c r="H51" s="14"/>
      <c r="I51" s="14"/>
      <c r="J51" s="14"/>
      <c r="K51" s="2"/>
      <c r="L51" s="2"/>
      <c r="M51" s="2"/>
      <c r="N51" s="2"/>
      <c r="O51" s="14"/>
      <c r="P51" s="14"/>
      <c r="Q51" s="45"/>
    </row>
    <row r="52" spans="1:17" s="4" customFormat="1" ht="12" customHeight="1">
      <c r="A52" s="23">
        <f t="shared" si="0"/>
        <v>39</v>
      </c>
      <c r="B52" s="31" t="s">
        <v>368</v>
      </c>
      <c r="C52" s="30" t="s">
        <v>369</v>
      </c>
      <c r="D52" s="87"/>
      <c r="E52" s="87"/>
      <c r="F52" s="23"/>
      <c r="G52" s="28" t="s">
        <v>1006</v>
      </c>
      <c r="H52" s="14"/>
      <c r="I52" s="14"/>
      <c r="J52" s="14"/>
      <c r="K52" s="2"/>
      <c r="L52" s="2"/>
      <c r="M52" s="2"/>
      <c r="N52" s="2"/>
      <c r="O52" s="2"/>
      <c r="P52" s="2"/>
      <c r="Q52" s="45"/>
    </row>
    <row r="53" spans="1:17" s="4" customFormat="1" ht="12" customHeight="1">
      <c r="A53" s="23">
        <f t="shared" si="0"/>
        <v>40</v>
      </c>
      <c r="B53" s="31" t="s">
        <v>907</v>
      </c>
      <c r="C53" s="30" t="s">
        <v>370</v>
      </c>
      <c r="D53" s="31" t="s">
        <v>908</v>
      </c>
      <c r="E53" s="31"/>
      <c r="F53" s="23"/>
      <c r="G53" s="28" t="s">
        <v>1006</v>
      </c>
      <c r="H53" s="14"/>
      <c r="I53" s="14"/>
      <c r="J53" s="14"/>
      <c r="K53" s="2"/>
      <c r="L53" s="2"/>
      <c r="M53" s="2"/>
      <c r="N53" s="2"/>
      <c r="O53" s="2"/>
      <c r="P53" s="2"/>
      <c r="Q53" s="45"/>
    </row>
    <row r="54" spans="1:17" s="4" customFormat="1" ht="12" customHeight="1">
      <c r="A54" s="23">
        <f>SUM(A53+1)</f>
        <v>41</v>
      </c>
      <c r="B54" s="31" t="s">
        <v>371</v>
      </c>
      <c r="C54" s="30" t="s">
        <v>369</v>
      </c>
      <c r="D54" s="31"/>
      <c r="E54" s="31"/>
      <c r="F54" s="23"/>
      <c r="G54" s="28" t="s">
        <v>1006</v>
      </c>
      <c r="H54" s="14"/>
      <c r="I54" s="14"/>
      <c r="J54" s="14"/>
      <c r="K54" s="2"/>
      <c r="L54" s="2"/>
      <c r="M54" s="2"/>
      <c r="N54" s="2"/>
      <c r="O54" s="2"/>
      <c r="P54" s="2"/>
      <c r="Q54" s="45"/>
    </row>
    <row r="55" spans="1:17" s="4" customFormat="1" ht="12" customHeight="1">
      <c r="A55" s="23">
        <f t="shared" si="0"/>
        <v>42</v>
      </c>
      <c r="B55" s="31" t="s">
        <v>372</v>
      </c>
      <c r="C55" s="30" t="s">
        <v>373</v>
      </c>
      <c r="D55" s="87" t="s">
        <v>374</v>
      </c>
      <c r="E55" s="87"/>
      <c r="F55" s="23" t="s">
        <v>375</v>
      </c>
      <c r="G55" s="28" t="s">
        <v>1006</v>
      </c>
      <c r="H55" s="14"/>
      <c r="I55" s="14"/>
      <c r="J55" s="14"/>
      <c r="K55" s="45"/>
      <c r="L55" s="104"/>
      <c r="M55" s="104"/>
      <c r="N55" s="104"/>
      <c r="O55" s="104"/>
      <c r="P55" s="104"/>
      <c r="Q55" s="45"/>
    </row>
    <row r="56" spans="1:17" s="4" customFormat="1" ht="12" customHeight="1">
      <c r="A56" s="23">
        <f t="shared" si="0"/>
        <v>43</v>
      </c>
      <c r="B56" s="31" t="s">
        <v>376</v>
      </c>
      <c r="C56" s="30" t="s">
        <v>377</v>
      </c>
      <c r="D56" s="87" t="s">
        <v>378</v>
      </c>
      <c r="E56" s="87"/>
      <c r="F56" s="23" t="s">
        <v>379</v>
      </c>
      <c r="G56" s="28" t="s">
        <v>1006</v>
      </c>
      <c r="H56" s="14"/>
      <c r="I56" s="2"/>
      <c r="J56" s="2"/>
      <c r="K56" s="45"/>
      <c r="L56" s="104"/>
      <c r="M56" s="104"/>
      <c r="N56" s="104"/>
      <c r="O56" s="104"/>
      <c r="P56" s="104"/>
      <c r="Q56" s="45"/>
    </row>
    <row r="57" spans="1:17" s="4" customFormat="1" ht="12" customHeight="1">
      <c r="A57" s="23">
        <f t="shared" si="0"/>
        <v>44</v>
      </c>
      <c r="B57" s="31" t="s">
        <v>380</v>
      </c>
      <c r="C57" s="30" t="s">
        <v>381</v>
      </c>
      <c r="D57" s="87" t="s">
        <v>382</v>
      </c>
      <c r="E57" s="87"/>
      <c r="F57" s="23" t="s">
        <v>383</v>
      </c>
      <c r="G57" s="28" t="s">
        <v>1006</v>
      </c>
      <c r="H57" s="14"/>
      <c r="I57" s="2"/>
      <c r="J57" s="2"/>
      <c r="K57" s="45"/>
      <c r="L57" s="2"/>
      <c r="M57" s="2"/>
      <c r="N57" s="2"/>
      <c r="O57" s="2"/>
      <c r="P57" s="2"/>
      <c r="Q57" s="45"/>
    </row>
    <row r="58" spans="1:17" s="4" customFormat="1" ht="12" customHeight="1">
      <c r="A58" s="23">
        <f t="shared" si="0"/>
        <v>45</v>
      </c>
      <c r="B58" s="31" t="s">
        <v>963</v>
      </c>
      <c r="C58" s="30" t="s">
        <v>981</v>
      </c>
      <c r="D58" s="87"/>
      <c r="E58" s="87"/>
      <c r="F58" s="23"/>
      <c r="G58" s="28" t="s">
        <v>1006</v>
      </c>
      <c r="H58" s="14"/>
      <c r="I58" s="2"/>
      <c r="J58" s="2"/>
      <c r="K58" s="45"/>
      <c r="L58" s="104"/>
      <c r="M58" s="104"/>
      <c r="N58" s="104"/>
      <c r="O58" s="104"/>
      <c r="P58" s="104"/>
      <c r="Q58" s="45"/>
    </row>
    <row r="59" spans="1:17" s="4" customFormat="1" ht="12" customHeight="1">
      <c r="A59" s="23">
        <f t="shared" si="0"/>
        <v>46</v>
      </c>
      <c r="B59" s="31" t="s">
        <v>384</v>
      </c>
      <c r="C59" s="30" t="s">
        <v>385</v>
      </c>
      <c r="D59" s="31"/>
      <c r="E59" s="31"/>
      <c r="F59" s="23"/>
      <c r="G59" s="28" t="s">
        <v>1006</v>
      </c>
      <c r="H59" s="14"/>
      <c r="I59" s="2"/>
      <c r="J59" s="2"/>
      <c r="K59" s="45"/>
      <c r="L59" s="2"/>
      <c r="M59" s="2"/>
      <c r="N59" s="2"/>
      <c r="O59" s="2"/>
      <c r="P59" s="2"/>
      <c r="Q59" s="45"/>
    </row>
    <row r="60" spans="1:17" s="4" customFormat="1" ht="12" customHeight="1">
      <c r="A60" s="23">
        <f t="shared" si="0"/>
        <v>47</v>
      </c>
      <c r="B60" s="31" t="s">
        <v>386</v>
      </c>
      <c r="C60" s="30" t="s">
        <v>387</v>
      </c>
      <c r="D60" s="31"/>
      <c r="E60" s="31"/>
      <c r="F60" s="23"/>
      <c r="G60" s="28" t="s">
        <v>1006</v>
      </c>
      <c r="H60" s="14"/>
      <c r="I60" s="2"/>
      <c r="J60" s="2"/>
      <c r="K60" s="45"/>
      <c r="L60" s="2"/>
      <c r="M60" s="2"/>
      <c r="N60" s="2"/>
      <c r="O60" s="2"/>
      <c r="P60" s="2"/>
      <c r="Q60" s="45"/>
    </row>
    <row r="61" spans="1:17" s="4" customFormat="1" ht="12" customHeight="1">
      <c r="A61" s="23">
        <f t="shared" si="0"/>
        <v>48</v>
      </c>
      <c r="B61" s="32" t="s">
        <v>122</v>
      </c>
      <c r="C61" s="30" t="s">
        <v>387</v>
      </c>
      <c r="D61" s="32" t="s">
        <v>388</v>
      </c>
      <c r="E61" s="32"/>
      <c r="F61" s="34"/>
      <c r="G61" s="28" t="s">
        <v>1006</v>
      </c>
      <c r="H61" s="14"/>
      <c r="I61" s="2"/>
      <c r="J61" s="2"/>
      <c r="K61" s="45"/>
      <c r="L61" s="2"/>
      <c r="M61" s="2"/>
      <c r="N61" s="2"/>
      <c r="O61" s="2"/>
      <c r="P61" s="2"/>
      <c r="Q61" s="45"/>
    </row>
    <row r="62" spans="1:8" s="4" customFormat="1" ht="12" customHeight="1">
      <c r="A62" s="23">
        <f t="shared" si="0"/>
        <v>49</v>
      </c>
      <c r="B62" s="32" t="s">
        <v>389</v>
      </c>
      <c r="C62" s="33" t="s">
        <v>390</v>
      </c>
      <c r="D62" s="122" t="s">
        <v>391</v>
      </c>
      <c r="E62" s="122"/>
      <c r="F62" s="34" t="s">
        <v>392</v>
      </c>
      <c r="G62" s="28" t="s">
        <v>1006</v>
      </c>
      <c r="H62" s="14"/>
    </row>
    <row r="63" spans="1:8" s="4" customFormat="1" ht="12" customHeight="1">
      <c r="A63" s="23">
        <f t="shared" si="0"/>
        <v>50</v>
      </c>
      <c r="B63" s="32" t="s">
        <v>393</v>
      </c>
      <c r="C63" s="30" t="s">
        <v>299</v>
      </c>
      <c r="D63" s="31" t="s">
        <v>394</v>
      </c>
      <c r="E63" s="31"/>
      <c r="F63" s="23" t="s">
        <v>395</v>
      </c>
      <c r="G63" s="28" t="s">
        <v>1006</v>
      </c>
      <c r="H63" s="14"/>
    </row>
    <row r="64" spans="1:8" s="4" customFormat="1" ht="12" customHeight="1">
      <c r="A64" s="23">
        <f t="shared" si="0"/>
        <v>51</v>
      </c>
      <c r="B64" s="32" t="s">
        <v>396</v>
      </c>
      <c r="C64" s="30" t="s">
        <v>397</v>
      </c>
      <c r="D64" s="31" t="s">
        <v>398</v>
      </c>
      <c r="E64" s="31"/>
      <c r="F64" s="23" t="s">
        <v>399</v>
      </c>
      <c r="G64" s="28" t="s">
        <v>1006</v>
      </c>
      <c r="H64" s="14"/>
    </row>
    <row r="65" spans="1:8" s="4" customFormat="1" ht="12" customHeight="1">
      <c r="A65" s="23">
        <f t="shared" si="0"/>
        <v>52</v>
      </c>
      <c r="B65" s="32" t="s">
        <v>206</v>
      </c>
      <c r="C65" s="30" t="s">
        <v>207</v>
      </c>
      <c r="D65" s="31" t="s">
        <v>208</v>
      </c>
      <c r="E65" s="31"/>
      <c r="F65" s="23" t="s">
        <v>210</v>
      </c>
      <c r="G65" s="28" t="s">
        <v>1006</v>
      </c>
      <c r="H65" s="14"/>
    </row>
    <row r="66" spans="1:8" s="4" customFormat="1" ht="12" customHeight="1">
      <c r="A66" s="23">
        <f t="shared" si="0"/>
        <v>53</v>
      </c>
      <c r="B66" s="32" t="s">
        <v>206</v>
      </c>
      <c r="C66" s="30" t="s">
        <v>207</v>
      </c>
      <c r="D66" s="31" t="s">
        <v>209</v>
      </c>
      <c r="E66" s="31"/>
      <c r="F66" s="23" t="s">
        <v>211</v>
      </c>
      <c r="G66" s="28" t="s">
        <v>1006</v>
      </c>
      <c r="H66" s="14"/>
    </row>
    <row r="67" spans="1:8" s="4" customFormat="1" ht="12" customHeight="1" thickBot="1">
      <c r="A67" s="23">
        <f t="shared" si="0"/>
        <v>54</v>
      </c>
      <c r="B67" s="46" t="s">
        <v>396</v>
      </c>
      <c r="C67" s="47" t="s">
        <v>400</v>
      </c>
      <c r="D67" s="48" t="s">
        <v>401</v>
      </c>
      <c r="E67" s="48"/>
      <c r="F67" s="49" t="s">
        <v>402</v>
      </c>
      <c r="G67" s="28" t="s">
        <v>1006</v>
      </c>
      <c r="H67" s="14"/>
    </row>
    <row r="68" spans="1:7" s="4" customFormat="1" ht="14.25" customHeight="1" thickBot="1">
      <c r="A68" s="22"/>
      <c r="B68" s="115" t="s">
        <v>403</v>
      </c>
      <c r="C68" s="116"/>
      <c r="D68" s="116"/>
      <c r="E68" s="116"/>
      <c r="F68" s="116"/>
      <c r="G68" s="117"/>
    </row>
    <row r="69" spans="1:7" s="4" customFormat="1" ht="12" customHeight="1">
      <c r="A69" s="23">
        <f>SUM(A67+1)</f>
        <v>55</v>
      </c>
      <c r="B69" s="26" t="s">
        <v>404</v>
      </c>
      <c r="C69" s="25" t="s">
        <v>405</v>
      </c>
      <c r="D69" s="26" t="s">
        <v>406</v>
      </c>
      <c r="E69" s="26"/>
      <c r="F69" s="27" t="s">
        <v>407</v>
      </c>
      <c r="G69" s="28" t="s">
        <v>1006</v>
      </c>
    </row>
    <row r="70" spans="1:7" s="4" customFormat="1" ht="12" customHeight="1">
      <c r="A70" s="23">
        <f>SUM(A69+1)</f>
        <v>56</v>
      </c>
      <c r="B70" s="26" t="s">
        <v>404</v>
      </c>
      <c r="C70" s="30" t="s">
        <v>408</v>
      </c>
      <c r="D70" s="31" t="s">
        <v>409</v>
      </c>
      <c r="E70" s="31"/>
      <c r="F70" s="23" t="s">
        <v>410</v>
      </c>
      <c r="G70" s="28" t="s">
        <v>1006</v>
      </c>
    </row>
    <row r="71" spans="1:7" s="4" customFormat="1" ht="12" customHeight="1">
      <c r="A71" s="23">
        <f>SUM(A70+1)</f>
        <v>57</v>
      </c>
      <c r="B71" s="26" t="s">
        <v>404</v>
      </c>
      <c r="C71" s="30" t="s">
        <v>411</v>
      </c>
      <c r="D71" s="31" t="s">
        <v>412</v>
      </c>
      <c r="E71" s="32"/>
      <c r="F71" s="23" t="s">
        <v>413</v>
      </c>
      <c r="G71" s="28" t="s">
        <v>1006</v>
      </c>
    </row>
    <row r="72" spans="1:7" s="4" customFormat="1" ht="12" customHeight="1" thickBot="1">
      <c r="A72" s="23">
        <f>SUM(A71+1)</f>
        <v>58</v>
      </c>
      <c r="B72" s="32" t="s">
        <v>414</v>
      </c>
      <c r="C72" s="33" t="s">
        <v>415</v>
      </c>
      <c r="D72" s="32"/>
      <c r="E72" s="32"/>
      <c r="F72" s="34"/>
      <c r="G72" s="28" t="s">
        <v>1006</v>
      </c>
    </row>
    <row r="73" spans="1:7" s="4" customFormat="1" ht="14.25" customHeight="1" thickBot="1">
      <c r="A73" s="23"/>
      <c r="B73" s="115" t="s">
        <v>416</v>
      </c>
      <c r="C73" s="116"/>
      <c r="D73" s="116"/>
      <c r="E73" s="116"/>
      <c r="F73" s="116"/>
      <c r="G73" s="117"/>
    </row>
    <row r="74" spans="1:7" s="4" customFormat="1" ht="14.25" customHeight="1">
      <c r="A74" s="23">
        <f>A72+1</f>
        <v>59</v>
      </c>
      <c r="B74" s="26" t="s">
        <v>143</v>
      </c>
      <c r="C74" s="30" t="s">
        <v>138</v>
      </c>
      <c r="D74" s="87" t="s">
        <v>139</v>
      </c>
      <c r="E74" s="87"/>
      <c r="F74" s="23" t="s">
        <v>142</v>
      </c>
      <c r="G74" s="28" t="s">
        <v>1006</v>
      </c>
    </row>
    <row r="75" spans="1:7" s="4" customFormat="1" ht="12.75" customHeight="1">
      <c r="A75" s="23">
        <f>A74+1</f>
        <v>60</v>
      </c>
      <c r="B75" s="26" t="s">
        <v>144</v>
      </c>
      <c r="C75" s="30" t="s">
        <v>140</v>
      </c>
      <c r="D75" s="87" t="s">
        <v>141</v>
      </c>
      <c r="E75" s="87"/>
      <c r="F75" s="23" t="s">
        <v>129</v>
      </c>
      <c r="G75" s="28" t="s">
        <v>1006</v>
      </c>
    </row>
    <row r="76" spans="1:7" s="4" customFormat="1" ht="12" customHeight="1">
      <c r="A76" s="23">
        <f aca="true" t="shared" si="2" ref="A76:A85">A75+1</f>
        <v>61</v>
      </c>
      <c r="B76" s="26" t="s">
        <v>417</v>
      </c>
      <c r="C76" s="30" t="s">
        <v>418</v>
      </c>
      <c r="D76" s="87" t="s">
        <v>419</v>
      </c>
      <c r="E76" s="87"/>
      <c r="F76" s="23" t="s">
        <v>420</v>
      </c>
      <c r="G76" s="28" t="s">
        <v>1006</v>
      </c>
    </row>
    <row r="77" spans="1:7" s="4" customFormat="1" ht="12" customHeight="1">
      <c r="A77" s="23">
        <f t="shared" si="2"/>
        <v>62</v>
      </c>
      <c r="B77" s="31" t="s">
        <v>421</v>
      </c>
      <c r="C77" s="30" t="s">
        <v>422</v>
      </c>
      <c r="D77" s="87" t="s">
        <v>419</v>
      </c>
      <c r="E77" s="87"/>
      <c r="F77" s="23" t="s">
        <v>420</v>
      </c>
      <c r="G77" s="28" t="s">
        <v>1006</v>
      </c>
    </row>
    <row r="78" spans="1:7" s="4" customFormat="1" ht="12" customHeight="1">
      <c r="A78" s="23">
        <f t="shared" si="2"/>
        <v>63</v>
      </c>
      <c r="B78" s="31" t="s">
        <v>424</v>
      </c>
      <c r="C78" s="30" t="s">
        <v>425</v>
      </c>
      <c r="D78" s="31" t="s">
        <v>1004</v>
      </c>
      <c r="E78" s="31"/>
      <c r="F78" s="23" t="s">
        <v>423</v>
      </c>
      <c r="G78" s="28" t="s">
        <v>1006</v>
      </c>
    </row>
    <row r="79" spans="1:7" s="4" customFormat="1" ht="12" customHeight="1">
      <c r="A79" s="23">
        <f t="shared" si="2"/>
        <v>64</v>
      </c>
      <c r="B79" s="31" t="s">
        <v>426</v>
      </c>
      <c r="C79" s="30" t="s">
        <v>427</v>
      </c>
      <c r="D79" s="31" t="s">
        <v>1004</v>
      </c>
      <c r="E79" s="31"/>
      <c r="F79" s="23" t="s">
        <v>423</v>
      </c>
      <c r="G79" s="28" t="s">
        <v>1006</v>
      </c>
    </row>
    <row r="80" spans="1:7" s="4" customFormat="1" ht="12" customHeight="1">
      <c r="A80" s="23">
        <f t="shared" si="2"/>
        <v>65</v>
      </c>
      <c r="B80" s="31" t="s">
        <v>428</v>
      </c>
      <c r="C80" s="30" t="s">
        <v>429</v>
      </c>
      <c r="D80" s="31" t="s">
        <v>1004</v>
      </c>
      <c r="E80" s="31"/>
      <c r="F80" s="23" t="s">
        <v>423</v>
      </c>
      <c r="G80" s="28" t="s">
        <v>1006</v>
      </c>
    </row>
    <row r="81" spans="1:7" s="4" customFormat="1" ht="12" customHeight="1" thickBot="1">
      <c r="A81" s="23">
        <f t="shared" si="2"/>
        <v>66</v>
      </c>
      <c r="B81" s="31" t="s">
        <v>430</v>
      </c>
      <c r="C81" s="30" t="s">
        <v>431</v>
      </c>
      <c r="D81" s="31" t="s">
        <v>1004</v>
      </c>
      <c r="E81" s="31"/>
      <c r="F81" s="23" t="s">
        <v>423</v>
      </c>
      <c r="G81" s="28" t="s">
        <v>1006</v>
      </c>
    </row>
    <row r="82" spans="1:7" s="4" customFormat="1" ht="12" customHeight="1" thickBot="1">
      <c r="A82" s="23"/>
      <c r="B82" s="115" t="s">
        <v>940</v>
      </c>
      <c r="C82" s="116"/>
      <c r="D82" s="116"/>
      <c r="E82" s="116"/>
      <c r="F82" s="116"/>
      <c r="G82" s="117"/>
    </row>
    <row r="83" spans="1:7" s="4" customFormat="1" ht="12" customHeight="1">
      <c r="A83" s="23">
        <f>A81+1</f>
        <v>67</v>
      </c>
      <c r="B83" s="31" t="s">
        <v>292</v>
      </c>
      <c r="C83" s="30" t="s">
        <v>432</v>
      </c>
      <c r="D83" s="31" t="s">
        <v>433</v>
      </c>
      <c r="E83" s="31"/>
      <c r="F83" s="23" t="s">
        <v>434</v>
      </c>
      <c r="G83" s="28" t="s">
        <v>1006</v>
      </c>
    </row>
    <row r="84" spans="1:7" s="4" customFormat="1" ht="12" customHeight="1">
      <c r="A84" s="23">
        <f t="shared" si="2"/>
        <v>68</v>
      </c>
      <c r="B84" s="31" t="s">
        <v>292</v>
      </c>
      <c r="C84" s="30" t="s">
        <v>435</v>
      </c>
      <c r="D84" s="31" t="s">
        <v>436</v>
      </c>
      <c r="E84" s="31"/>
      <c r="F84" s="23" t="s">
        <v>437</v>
      </c>
      <c r="G84" s="28" t="s">
        <v>1006</v>
      </c>
    </row>
    <row r="85" spans="1:7" s="4" customFormat="1" ht="12" customHeight="1" thickBot="1">
      <c r="A85" s="23">
        <f t="shared" si="2"/>
        <v>69</v>
      </c>
      <c r="B85" s="31" t="s">
        <v>292</v>
      </c>
      <c r="C85" s="33" t="s">
        <v>438</v>
      </c>
      <c r="D85" s="32" t="s">
        <v>439</v>
      </c>
      <c r="E85" s="32"/>
      <c r="F85" s="34" t="s">
        <v>440</v>
      </c>
      <c r="G85" s="28" t="s">
        <v>1006</v>
      </c>
    </row>
    <row r="86" spans="1:7" s="4" customFormat="1" ht="14.25" customHeight="1" thickBot="1">
      <c r="A86" s="22"/>
      <c r="B86" s="115" t="s">
        <v>441</v>
      </c>
      <c r="C86" s="116"/>
      <c r="D86" s="116"/>
      <c r="E86" s="116"/>
      <c r="F86" s="116"/>
      <c r="G86" s="117"/>
    </row>
    <row r="87" spans="1:7" s="4" customFormat="1" ht="12" customHeight="1">
      <c r="A87" s="23">
        <f>SUM(A85+1)</f>
        <v>70</v>
      </c>
      <c r="B87" s="26" t="s">
        <v>123</v>
      </c>
      <c r="C87" s="25" t="s">
        <v>442</v>
      </c>
      <c r="D87" s="93" t="s">
        <v>443</v>
      </c>
      <c r="E87" s="93"/>
      <c r="F87" s="27" t="s">
        <v>444</v>
      </c>
      <c r="G87" s="28" t="s">
        <v>1006</v>
      </c>
    </row>
    <row r="88" spans="1:7" s="4" customFormat="1" ht="12" customHeight="1">
      <c r="A88" s="23">
        <f>SUM(A87+1)</f>
        <v>71</v>
      </c>
      <c r="B88" s="26" t="s">
        <v>287</v>
      </c>
      <c r="C88" s="25" t="s">
        <v>288</v>
      </c>
      <c r="D88" s="26" t="s">
        <v>286</v>
      </c>
      <c r="E88" s="26"/>
      <c r="F88" s="27" t="s">
        <v>446</v>
      </c>
      <c r="G88" s="28" t="s">
        <v>1006</v>
      </c>
    </row>
    <row r="89" spans="1:7" s="4" customFormat="1" ht="12" customHeight="1">
      <c r="A89" s="23">
        <f>SUM(A88+1)</f>
        <v>72</v>
      </c>
      <c r="B89" s="26" t="s">
        <v>124</v>
      </c>
      <c r="C89" s="25" t="s">
        <v>447</v>
      </c>
      <c r="D89" s="26" t="s">
        <v>448</v>
      </c>
      <c r="E89" s="26"/>
      <c r="F89" s="27" t="s">
        <v>449</v>
      </c>
      <c r="G89" s="28" t="s">
        <v>1006</v>
      </c>
    </row>
    <row r="90" spans="1:7" s="4" customFormat="1" ht="12" customHeight="1">
      <c r="A90" s="23">
        <f>SUM(A89+1)</f>
        <v>73</v>
      </c>
      <c r="B90" s="26" t="s">
        <v>123</v>
      </c>
      <c r="C90" s="25" t="s">
        <v>450</v>
      </c>
      <c r="D90" s="79" t="s">
        <v>965</v>
      </c>
      <c r="E90" s="26"/>
      <c r="F90" s="27" t="s">
        <v>451</v>
      </c>
      <c r="G90" s="28" t="s">
        <v>1006</v>
      </c>
    </row>
    <row r="91" spans="1:7" s="4" customFormat="1" ht="12" customHeight="1">
      <c r="A91" s="23">
        <f aca="true" t="shared" si="3" ref="A91:A96">SUM(A90+1)</f>
        <v>74</v>
      </c>
      <c r="B91" s="26" t="s">
        <v>123</v>
      </c>
      <c r="C91" s="25" t="s">
        <v>452</v>
      </c>
      <c r="D91" s="79" t="s">
        <v>964</v>
      </c>
      <c r="E91" s="26"/>
      <c r="F91" s="27" t="s">
        <v>453</v>
      </c>
      <c r="G91" s="28" t="s">
        <v>1006</v>
      </c>
    </row>
    <row r="92" spans="1:7" s="4" customFormat="1" ht="12" customHeight="1">
      <c r="A92" s="23">
        <f t="shared" si="3"/>
        <v>75</v>
      </c>
      <c r="B92" s="26" t="s">
        <v>123</v>
      </c>
      <c r="C92" s="25" t="s">
        <v>454</v>
      </c>
      <c r="D92" s="79" t="s">
        <v>899</v>
      </c>
      <c r="E92" s="26"/>
      <c r="F92" s="27" t="s">
        <v>455</v>
      </c>
      <c r="G92" s="28" t="s">
        <v>1006</v>
      </c>
    </row>
    <row r="93" spans="1:7" s="4" customFormat="1" ht="12" customHeight="1">
      <c r="A93" s="23">
        <f t="shared" si="3"/>
        <v>76</v>
      </c>
      <c r="B93" s="26" t="s">
        <v>127</v>
      </c>
      <c r="C93" s="25" t="s">
        <v>125</v>
      </c>
      <c r="D93" s="26" t="s">
        <v>128</v>
      </c>
      <c r="E93" s="26"/>
      <c r="F93" s="27" t="s">
        <v>126</v>
      </c>
      <c r="G93" s="28" t="s">
        <v>1006</v>
      </c>
    </row>
    <row r="94" spans="1:7" s="4" customFormat="1" ht="12" customHeight="1">
      <c r="A94" s="23">
        <f t="shared" si="3"/>
        <v>77</v>
      </c>
      <c r="B94" s="26" t="s">
        <v>123</v>
      </c>
      <c r="C94" s="25" t="s">
        <v>249</v>
      </c>
      <c r="D94" s="26" t="s">
        <v>251</v>
      </c>
      <c r="E94" s="26"/>
      <c r="F94" s="27" t="s">
        <v>250</v>
      </c>
      <c r="G94" s="28" t="s">
        <v>1006</v>
      </c>
    </row>
    <row r="95" spans="1:7" s="4" customFormat="1" ht="12" customHeight="1">
      <c r="A95" s="23">
        <f t="shared" si="3"/>
        <v>78</v>
      </c>
      <c r="B95" s="26" t="s">
        <v>456</v>
      </c>
      <c r="C95" s="25" t="s">
        <v>212</v>
      </c>
      <c r="D95" s="26" t="s">
        <v>457</v>
      </c>
      <c r="E95" s="26"/>
      <c r="F95" s="27" t="s">
        <v>458</v>
      </c>
      <c r="G95" s="28" t="s">
        <v>1006</v>
      </c>
    </row>
    <row r="96" spans="1:7" s="4" customFormat="1" ht="12" customHeight="1">
      <c r="A96" s="23">
        <f t="shared" si="3"/>
        <v>79</v>
      </c>
      <c r="B96" s="26" t="s">
        <v>151</v>
      </c>
      <c r="C96" s="25" t="s">
        <v>152</v>
      </c>
      <c r="D96" s="26" t="s">
        <v>153</v>
      </c>
      <c r="E96" s="26"/>
      <c r="F96" s="27" t="s">
        <v>150</v>
      </c>
      <c r="G96" s="28" t="s">
        <v>1006</v>
      </c>
    </row>
    <row r="97" spans="1:7" s="4" customFormat="1" ht="12" customHeight="1">
      <c r="A97" s="23">
        <f>SUM(A96+1)</f>
        <v>80</v>
      </c>
      <c r="B97" s="26" t="s">
        <v>459</v>
      </c>
      <c r="C97" s="25" t="s">
        <v>460</v>
      </c>
      <c r="D97" s="26" t="s">
        <v>461</v>
      </c>
      <c r="E97" s="26"/>
      <c r="F97" s="27" t="s">
        <v>462</v>
      </c>
      <c r="G97" s="28" t="s">
        <v>1006</v>
      </c>
    </row>
    <row r="98" spans="1:7" s="4" customFormat="1" ht="12" customHeight="1">
      <c r="A98" s="23">
        <f t="shared" si="0"/>
        <v>81</v>
      </c>
      <c r="B98" s="26" t="s">
        <v>463</v>
      </c>
      <c r="C98" s="25" t="s">
        <v>959</v>
      </c>
      <c r="D98" s="26" t="s">
        <v>464</v>
      </c>
      <c r="E98" s="26"/>
      <c r="F98" s="27" t="s">
        <v>465</v>
      </c>
      <c r="G98" s="28" t="s">
        <v>1006</v>
      </c>
    </row>
    <row r="99" spans="1:7" s="4" customFormat="1" ht="12" customHeight="1">
      <c r="A99" s="23">
        <f t="shared" si="0"/>
        <v>82</v>
      </c>
      <c r="B99" s="31" t="s">
        <v>466</v>
      </c>
      <c r="C99" s="25" t="s">
        <v>467</v>
      </c>
      <c r="D99" s="26" t="s">
        <v>468</v>
      </c>
      <c r="E99" s="26"/>
      <c r="F99" s="27" t="s">
        <v>469</v>
      </c>
      <c r="G99" s="28" t="s">
        <v>1006</v>
      </c>
    </row>
    <row r="100" spans="1:7" s="4" customFormat="1" ht="12" customHeight="1">
      <c r="A100" s="23">
        <f t="shared" si="0"/>
        <v>83</v>
      </c>
      <c r="B100" s="26" t="s">
        <v>445</v>
      </c>
      <c r="C100" s="30" t="s">
        <v>979</v>
      </c>
      <c r="D100" s="87" t="s">
        <v>470</v>
      </c>
      <c r="E100" s="87"/>
      <c r="F100" s="23" t="s">
        <v>471</v>
      </c>
      <c r="G100" s="28" t="s">
        <v>1006</v>
      </c>
    </row>
    <row r="101" spans="1:7" s="4" customFormat="1" ht="12" customHeight="1">
      <c r="A101" s="23">
        <f t="shared" si="0"/>
        <v>84</v>
      </c>
      <c r="B101" s="26" t="s">
        <v>445</v>
      </c>
      <c r="C101" s="30" t="s">
        <v>978</v>
      </c>
      <c r="D101" s="87" t="s">
        <v>470</v>
      </c>
      <c r="E101" s="87"/>
      <c r="F101" s="23" t="s">
        <v>471</v>
      </c>
      <c r="G101" s="28" t="s">
        <v>1006</v>
      </c>
    </row>
    <row r="102" spans="1:7" s="4" customFormat="1" ht="12" customHeight="1">
      <c r="A102" s="23">
        <f t="shared" si="0"/>
        <v>85</v>
      </c>
      <c r="B102" s="26" t="s">
        <v>445</v>
      </c>
      <c r="C102" s="30" t="s">
        <v>472</v>
      </c>
      <c r="D102" s="31" t="s">
        <v>473</v>
      </c>
      <c r="E102" s="31"/>
      <c r="F102" s="23" t="s">
        <v>471</v>
      </c>
      <c r="G102" s="28" t="s">
        <v>1006</v>
      </c>
    </row>
    <row r="103" spans="1:7" s="4" customFormat="1" ht="12" customHeight="1">
      <c r="A103" s="23">
        <f t="shared" si="0"/>
        <v>86</v>
      </c>
      <c r="B103" s="31" t="s">
        <v>474</v>
      </c>
      <c r="C103" s="30" t="s">
        <v>475</v>
      </c>
      <c r="D103" s="87"/>
      <c r="E103" s="87"/>
      <c r="F103" s="23"/>
      <c r="G103" s="28" t="s">
        <v>1006</v>
      </c>
    </row>
    <row r="104" spans="1:7" s="4" customFormat="1" ht="12" customHeight="1">
      <c r="A104" s="23">
        <f t="shared" si="0"/>
        <v>87</v>
      </c>
      <c r="B104" s="31" t="s">
        <v>476</v>
      </c>
      <c r="C104" s="30" t="s">
        <v>477</v>
      </c>
      <c r="D104" s="87" t="s">
        <v>478</v>
      </c>
      <c r="E104" s="87"/>
      <c r="F104" s="23"/>
      <c r="G104" s="28" t="s">
        <v>1006</v>
      </c>
    </row>
    <row r="105" spans="1:7" s="4" customFormat="1" ht="12" customHeight="1">
      <c r="A105" s="23">
        <f>SUM(A104+1)</f>
        <v>88</v>
      </c>
      <c r="B105" s="31" t="s">
        <v>479</v>
      </c>
      <c r="C105" s="30" t="s">
        <v>477</v>
      </c>
      <c r="D105" s="87" t="s">
        <v>478</v>
      </c>
      <c r="E105" s="87"/>
      <c r="F105" s="23"/>
      <c r="G105" s="28" t="s">
        <v>1006</v>
      </c>
    </row>
    <row r="106" spans="1:7" s="4" customFormat="1" ht="12" customHeight="1" thickBot="1">
      <c r="A106" s="23">
        <f>SUM(A105+1)</f>
        <v>89</v>
      </c>
      <c r="B106" s="33" t="s">
        <v>480</v>
      </c>
      <c r="C106" s="51" t="s">
        <v>975</v>
      </c>
      <c r="D106" s="33" t="s">
        <v>481</v>
      </c>
      <c r="E106" s="52"/>
      <c r="F106" s="34" t="s">
        <v>482</v>
      </c>
      <c r="G106" s="28" t="s">
        <v>1006</v>
      </c>
    </row>
    <row r="107" spans="1:7" s="4" customFormat="1" ht="14.25" customHeight="1" thickBot="1">
      <c r="A107" s="23"/>
      <c r="B107" s="115" t="s">
        <v>483</v>
      </c>
      <c r="C107" s="116"/>
      <c r="D107" s="116"/>
      <c r="E107" s="116"/>
      <c r="F107" s="116"/>
      <c r="G107" s="117"/>
    </row>
    <row r="108" spans="1:7" s="4" customFormat="1" ht="12" customHeight="1">
      <c r="A108" s="23">
        <f>SUM(A106+1)</f>
        <v>90</v>
      </c>
      <c r="B108" s="31" t="s">
        <v>485</v>
      </c>
      <c r="C108" s="30" t="s">
        <v>919</v>
      </c>
      <c r="D108" s="87" t="s">
        <v>486</v>
      </c>
      <c r="E108" s="87"/>
      <c r="F108" s="23" t="s">
        <v>487</v>
      </c>
      <c r="G108" s="28" t="s">
        <v>1006</v>
      </c>
    </row>
    <row r="109" spans="1:7" s="4" customFormat="1" ht="12" customHeight="1">
      <c r="A109" s="23">
        <v>92</v>
      </c>
      <c r="B109" s="31" t="s">
        <v>998</v>
      </c>
      <c r="C109" s="33" t="s">
        <v>999</v>
      </c>
      <c r="D109" s="32" t="s">
        <v>1000</v>
      </c>
      <c r="E109" s="32"/>
      <c r="F109" s="34" t="s">
        <v>1001</v>
      </c>
      <c r="G109" s="28" t="s">
        <v>1006</v>
      </c>
    </row>
    <row r="110" spans="1:7" s="4" customFormat="1" ht="12" customHeight="1">
      <c r="A110" s="23">
        <v>93</v>
      </c>
      <c r="B110" s="31" t="s">
        <v>488</v>
      </c>
      <c r="C110" s="33" t="s">
        <v>883</v>
      </c>
      <c r="D110" s="32" t="s">
        <v>489</v>
      </c>
      <c r="E110" s="32"/>
      <c r="F110" s="34" t="s">
        <v>490</v>
      </c>
      <c r="G110" s="28" t="s">
        <v>1006</v>
      </c>
    </row>
    <row r="111" spans="1:7" s="4" customFormat="1" ht="12" customHeight="1">
      <c r="A111" s="34">
        <f t="shared" si="0"/>
        <v>94</v>
      </c>
      <c r="B111" s="31" t="s">
        <v>488</v>
      </c>
      <c r="C111" s="33" t="s">
        <v>214</v>
      </c>
      <c r="D111" s="32" t="s">
        <v>882</v>
      </c>
      <c r="E111" s="32"/>
      <c r="F111" s="34" t="s">
        <v>213</v>
      </c>
      <c r="G111" s="28" t="s">
        <v>1006</v>
      </c>
    </row>
    <row r="112" spans="1:7" s="4" customFormat="1" ht="12" customHeight="1">
      <c r="A112" s="34">
        <f t="shared" si="0"/>
        <v>95</v>
      </c>
      <c r="B112" s="31" t="s">
        <v>491</v>
      </c>
      <c r="C112" s="33" t="s">
        <v>492</v>
      </c>
      <c r="D112" s="32" t="s">
        <v>493</v>
      </c>
      <c r="E112" s="32"/>
      <c r="F112" s="34"/>
      <c r="G112" s="28" t="s">
        <v>1006</v>
      </c>
    </row>
    <row r="113" spans="1:7" s="4" customFormat="1" ht="12" customHeight="1">
      <c r="A113" s="23">
        <f t="shared" si="0"/>
        <v>96</v>
      </c>
      <c r="B113" s="31" t="s">
        <v>494</v>
      </c>
      <c r="C113" s="30" t="s">
        <v>961</v>
      </c>
      <c r="D113" s="129" t="s">
        <v>495</v>
      </c>
      <c r="E113" s="129"/>
      <c r="F113" s="23" t="s">
        <v>496</v>
      </c>
      <c r="G113" s="28" t="s">
        <v>1006</v>
      </c>
    </row>
    <row r="114" spans="1:7" s="4" customFormat="1" ht="12" customHeight="1">
      <c r="A114" s="23">
        <f t="shared" si="0"/>
        <v>97</v>
      </c>
      <c r="B114" s="31" t="s">
        <v>494</v>
      </c>
      <c r="C114" s="33" t="s">
        <v>289</v>
      </c>
      <c r="D114" s="53" t="s">
        <v>877</v>
      </c>
      <c r="E114" s="53"/>
      <c r="F114" s="23" t="s">
        <v>290</v>
      </c>
      <c r="G114" s="28" t="s">
        <v>1006</v>
      </c>
    </row>
    <row r="115" spans="1:7" s="4" customFormat="1" ht="12" customHeight="1">
      <c r="A115" s="23">
        <f t="shared" si="0"/>
        <v>98</v>
      </c>
      <c r="B115" s="31" t="s">
        <v>494</v>
      </c>
      <c r="C115" s="30" t="s">
        <v>497</v>
      </c>
      <c r="D115" s="87" t="s">
        <v>498</v>
      </c>
      <c r="E115" s="87"/>
      <c r="F115" s="23" t="s">
        <v>499</v>
      </c>
      <c r="G115" s="28" t="s">
        <v>1006</v>
      </c>
    </row>
    <row r="116" spans="1:7" s="4" customFormat="1" ht="12" customHeight="1">
      <c r="A116" s="23">
        <f t="shared" si="0"/>
        <v>99</v>
      </c>
      <c r="B116" s="26" t="s">
        <v>888</v>
      </c>
      <c r="C116" s="25" t="s">
        <v>889</v>
      </c>
      <c r="D116" s="26" t="s">
        <v>890</v>
      </c>
      <c r="E116" s="26"/>
      <c r="F116" s="27" t="s">
        <v>891</v>
      </c>
      <c r="G116" s="28" t="s">
        <v>1006</v>
      </c>
    </row>
    <row r="117" spans="1:7" s="4" customFormat="1" ht="12" customHeight="1">
      <c r="A117" s="23">
        <f t="shared" si="0"/>
        <v>100</v>
      </c>
      <c r="B117" s="26" t="s">
        <v>976</v>
      </c>
      <c r="C117" s="25" t="s">
        <v>500</v>
      </c>
      <c r="D117" s="93" t="s">
        <v>941</v>
      </c>
      <c r="E117" s="93"/>
      <c r="F117" s="27" t="s">
        <v>501</v>
      </c>
      <c r="G117" s="28" t="s">
        <v>1006</v>
      </c>
    </row>
    <row r="118" spans="1:7" s="4" customFormat="1" ht="12" customHeight="1">
      <c r="A118" s="23">
        <f t="shared" si="0"/>
        <v>101</v>
      </c>
      <c r="B118" s="29" t="s">
        <v>484</v>
      </c>
      <c r="C118" s="30" t="s">
        <v>502</v>
      </c>
      <c r="D118" s="87" t="s">
        <v>503</v>
      </c>
      <c r="E118" s="87"/>
      <c r="F118" s="23"/>
      <c r="G118" s="28" t="s">
        <v>1006</v>
      </c>
    </row>
    <row r="119" spans="1:7" s="4" customFormat="1" ht="12" customHeight="1">
      <c r="A119" s="23">
        <f t="shared" si="0"/>
        <v>102</v>
      </c>
      <c r="B119" s="31" t="s">
        <v>504</v>
      </c>
      <c r="C119" s="30" t="s">
        <v>505</v>
      </c>
      <c r="D119" s="87" t="s">
        <v>506</v>
      </c>
      <c r="E119" s="87"/>
      <c r="F119" s="23" t="s">
        <v>507</v>
      </c>
      <c r="G119" s="28" t="s">
        <v>1006</v>
      </c>
    </row>
    <row r="120" spans="1:7" s="4" customFormat="1" ht="12" customHeight="1">
      <c r="A120" s="23">
        <f t="shared" si="0"/>
        <v>103</v>
      </c>
      <c r="B120" s="31" t="s">
        <v>508</v>
      </c>
      <c r="C120" s="30" t="s">
        <v>509</v>
      </c>
      <c r="D120" s="31" t="s">
        <v>510</v>
      </c>
      <c r="E120" s="31"/>
      <c r="F120" s="23" t="s">
        <v>511</v>
      </c>
      <c r="G120" s="28" t="s">
        <v>1006</v>
      </c>
    </row>
    <row r="121" spans="1:7" s="4" customFormat="1" ht="12" customHeight="1">
      <c r="A121" s="23">
        <f t="shared" si="0"/>
        <v>104</v>
      </c>
      <c r="B121" s="31" t="s">
        <v>512</v>
      </c>
      <c r="C121" s="30" t="s">
        <v>513</v>
      </c>
      <c r="D121" s="87" t="s">
        <v>514</v>
      </c>
      <c r="E121" s="87"/>
      <c r="F121" s="23"/>
      <c r="G121" s="28" t="s">
        <v>1006</v>
      </c>
    </row>
    <row r="122" spans="1:7" s="4" customFormat="1" ht="12" customHeight="1">
      <c r="A122" s="23">
        <f t="shared" si="0"/>
        <v>105</v>
      </c>
      <c r="B122" s="31" t="s">
        <v>107</v>
      </c>
      <c r="C122" s="30" t="s">
        <v>513</v>
      </c>
      <c r="D122" s="31" t="s">
        <v>108</v>
      </c>
      <c r="E122" s="31"/>
      <c r="F122" s="23"/>
      <c r="G122" s="28" t="s">
        <v>1006</v>
      </c>
    </row>
    <row r="123" spans="1:7" s="4" customFormat="1" ht="12" customHeight="1">
      <c r="A123" s="23">
        <f t="shared" si="0"/>
        <v>106</v>
      </c>
      <c r="B123" s="31" t="s">
        <v>515</v>
      </c>
      <c r="C123" s="30" t="s">
        <v>513</v>
      </c>
      <c r="D123" s="31" t="s">
        <v>516</v>
      </c>
      <c r="E123" s="31"/>
      <c r="F123" s="23"/>
      <c r="G123" s="28" t="s">
        <v>1006</v>
      </c>
    </row>
    <row r="124" spans="1:7" s="4" customFormat="1" ht="12" customHeight="1">
      <c r="A124" s="23">
        <f t="shared" si="0"/>
        <v>107</v>
      </c>
      <c r="B124" s="31" t="s">
        <v>517</v>
      </c>
      <c r="C124" s="30" t="s">
        <v>518</v>
      </c>
      <c r="D124" s="87" t="s">
        <v>519</v>
      </c>
      <c r="E124" s="87"/>
      <c r="F124" s="23" t="s">
        <v>520</v>
      </c>
      <c r="G124" s="28" t="s">
        <v>1006</v>
      </c>
    </row>
    <row r="125" spans="1:7" s="4" customFormat="1" ht="12" customHeight="1">
      <c r="A125" s="23">
        <f t="shared" si="0"/>
        <v>108</v>
      </c>
      <c r="B125" s="31" t="s">
        <v>484</v>
      </c>
      <c r="C125" s="30" t="s">
        <v>521</v>
      </c>
      <c r="D125" s="87" t="s">
        <v>93</v>
      </c>
      <c r="E125" s="87"/>
      <c r="F125" s="23"/>
      <c r="G125" s="28" t="s">
        <v>1006</v>
      </c>
    </row>
    <row r="126" spans="1:7" s="4" customFormat="1" ht="12" customHeight="1">
      <c r="A126" s="23">
        <f t="shared" si="0"/>
        <v>109</v>
      </c>
      <c r="B126" s="31" t="s">
        <v>522</v>
      </c>
      <c r="C126" s="30" t="s">
        <v>521</v>
      </c>
      <c r="D126" s="31"/>
      <c r="E126" s="31"/>
      <c r="F126" s="23"/>
      <c r="G126" s="28" t="s">
        <v>1006</v>
      </c>
    </row>
    <row r="127" spans="1:7" s="4" customFormat="1" ht="12" customHeight="1" thickBot="1">
      <c r="A127" s="23">
        <f t="shared" si="0"/>
        <v>110</v>
      </c>
      <c r="B127" s="32" t="s">
        <v>523</v>
      </c>
      <c r="C127" s="33"/>
      <c r="D127" s="33" t="s">
        <v>524</v>
      </c>
      <c r="E127" s="32"/>
      <c r="F127" s="34"/>
      <c r="G127" s="28" t="s">
        <v>1006</v>
      </c>
    </row>
    <row r="128" spans="1:7" s="4" customFormat="1" ht="14.25" customHeight="1" thickBot="1">
      <c r="A128" s="22"/>
      <c r="B128" s="88" t="s">
        <v>525</v>
      </c>
      <c r="C128" s="89"/>
      <c r="D128" s="89"/>
      <c r="E128" s="89"/>
      <c r="F128" s="89"/>
      <c r="G128" s="90"/>
    </row>
    <row r="129" spans="1:7" s="4" customFormat="1" ht="12" customHeight="1">
      <c r="A129" s="23">
        <f>SUM(A127+1)</f>
        <v>111</v>
      </c>
      <c r="B129" s="31" t="s">
        <v>526</v>
      </c>
      <c r="C129" s="30" t="s">
        <v>942</v>
      </c>
      <c r="D129" s="87" t="s">
        <v>930</v>
      </c>
      <c r="E129" s="87"/>
      <c r="F129" s="23" t="s">
        <v>527</v>
      </c>
      <c r="G129" s="28" t="s">
        <v>1006</v>
      </c>
    </row>
    <row r="130" spans="1:7" s="4" customFormat="1" ht="12" customHeight="1" thickBot="1">
      <c r="A130" s="23">
        <f t="shared" si="0"/>
        <v>112</v>
      </c>
      <c r="B130" s="32" t="s">
        <v>526</v>
      </c>
      <c r="C130" s="33" t="s">
        <v>79</v>
      </c>
      <c r="D130" s="122" t="s">
        <v>528</v>
      </c>
      <c r="E130" s="122"/>
      <c r="F130" s="34" t="s">
        <v>529</v>
      </c>
      <c r="G130" s="28" t="s">
        <v>1006</v>
      </c>
    </row>
    <row r="131" spans="1:7" s="4" customFormat="1" ht="14.25" customHeight="1" thickBot="1">
      <c r="A131" s="22"/>
      <c r="B131" s="115" t="s">
        <v>530</v>
      </c>
      <c r="C131" s="116"/>
      <c r="D131" s="116"/>
      <c r="E131" s="116"/>
      <c r="F131" s="116"/>
      <c r="G131" s="117"/>
    </row>
    <row r="132" spans="1:7" s="4" customFormat="1" ht="12" customHeight="1">
      <c r="A132" s="23">
        <v>113</v>
      </c>
      <c r="B132" s="31" t="s">
        <v>532</v>
      </c>
      <c r="C132" s="30" t="s">
        <v>920</v>
      </c>
      <c r="D132" s="31" t="s">
        <v>533</v>
      </c>
      <c r="E132" s="31"/>
      <c r="F132" s="23" t="s">
        <v>534</v>
      </c>
      <c r="G132" s="28" t="s">
        <v>1006</v>
      </c>
    </row>
    <row r="133" spans="1:7" s="4" customFormat="1" ht="12" customHeight="1">
      <c r="A133" s="23">
        <f t="shared" si="0"/>
        <v>114</v>
      </c>
      <c r="B133" s="31" t="s">
        <v>532</v>
      </c>
      <c r="C133" s="30" t="s">
        <v>535</v>
      </c>
      <c r="D133" s="31" t="s">
        <v>536</v>
      </c>
      <c r="E133" s="31"/>
      <c r="F133" s="23" t="s">
        <v>537</v>
      </c>
      <c r="G133" s="28" t="s">
        <v>1006</v>
      </c>
    </row>
    <row r="134" spans="1:7" s="4" customFormat="1" ht="12" customHeight="1">
      <c r="A134" s="23">
        <f t="shared" si="0"/>
        <v>115</v>
      </c>
      <c r="B134" s="31" t="s">
        <v>538</v>
      </c>
      <c r="C134" s="30" t="s">
        <v>539</v>
      </c>
      <c r="D134" s="31" t="s">
        <v>540</v>
      </c>
      <c r="E134" s="31"/>
      <c r="F134" s="23" t="s">
        <v>541</v>
      </c>
      <c r="G134" s="28" t="s">
        <v>1006</v>
      </c>
    </row>
    <row r="135" spans="1:7" s="4" customFormat="1" ht="12" customHeight="1">
      <c r="A135" s="23">
        <f t="shared" si="0"/>
        <v>116</v>
      </c>
      <c r="B135" s="31" t="s">
        <v>538</v>
      </c>
      <c r="C135" s="30" t="s">
        <v>969</v>
      </c>
      <c r="D135" s="31" t="s">
        <v>970</v>
      </c>
      <c r="E135" s="31"/>
      <c r="F135" s="23" t="s">
        <v>971</v>
      </c>
      <c r="G135" s="28" t="s">
        <v>1006</v>
      </c>
    </row>
    <row r="136" spans="1:7" s="4" customFormat="1" ht="12" customHeight="1">
      <c r="A136" s="23">
        <f t="shared" si="0"/>
        <v>117</v>
      </c>
      <c r="B136" s="31" t="s">
        <v>542</v>
      </c>
      <c r="C136" s="30" t="s">
        <v>539</v>
      </c>
      <c r="D136" s="31"/>
      <c r="E136" s="31"/>
      <c r="F136" s="23"/>
      <c r="G136" s="28" t="s">
        <v>1006</v>
      </c>
    </row>
    <row r="137" spans="1:7" s="4" customFormat="1" ht="12" customHeight="1">
      <c r="A137" s="23">
        <f t="shared" si="0"/>
        <v>118</v>
      </c>
      <c r="B137" s="31" t="s">
        <v>543</v>
      </c>
      <c r="C137" s="30" t="s">
        <v>544</v>
      </c>
      <c r="D137" s="87" t="s">
        <v>545</v>
      </c>
      <c r="E137" s="87"/>
      <c r="F137" s="23" t="s">
        <v>546</v>
      </c>
      <c r="G137" s="28" t="s">
        <v>1006</v>
      </c>
    </row>
    <row r="138" spans="1:7" s="4" customFormat="1" ht="12" customHeight="1">
      <c r="A138" s="23">
        <f t="shared" si="0"/>
        <v>119</v>
      </c>
      <c r="B138" s="31" t="s">
        <v>543</v>
      </c>
      <c r="C138" s="30" t="s">
        <v>972</v>
      </c>
      <c r="D138" s="31" t="s">
        <v>973</v>
      </c>
      <c r="E138" s="31"/>
      <c r="F138" s="23" t="s">
        <v>974</v>
      </c>
      <c r="G138" s="28" t="s">
        <v>1006</v>
      </c>
    </row>
    <row r="139" spans="1:7" s="4" customFormat="1" ht="12" customHeight="1">
      <c r="A139" s="23">
        <f t="shared" si="0"/>
        <v>120</v>
      </c>
      <c r="B139" s="31" t="s">
        <v>547</v>
      </c>
      <c r="C139" s="30" t="s">
        <v>898</v>
      </c>
      <c r="D139" s="31" t="s">
        <v>548</v>
      </c>
      <c r="E139" s="31"/>
      <c r="F139" s="23" t="s">
        <v>549</v>
      </c>
      <c r="G139" s="28" t="s">
        <v>1006</v>
      </c>
    </row>
    <row r="140" spans="1:7" s="4" customFormat="1" ht="12" customHeight="1">
      <c r="A140" s="23">
        <f t="shared" si="0"/>
        <v>121</v>
      </c>
      <c r="B140" s="31" t="s">
        <v>550</v>
      </c>
      <c r="C140" s="30" t="s">
        <v>551</v>
      </c>
      <c r="D140" s="31" t="s">
        <v>552</v>
      </c>
      <c r="E140" s="31"/>
      <c r="F140" s="23" t="s">
        <v>553</v>
      </c>
      <c r="G140" s="28" t="s">
        <v>1006</v>
      </c>
    </row>
    <row r="141" spans="1:7" s="4" customFormat="1" ht="12" customHeight="1">
      <c r="A141" s="23">
        <f t="shared" si="0"/>
        <v>122</v>
      </c>
      <c r="B141" s="31" t="s">
        <v>531</v>
      </c>
      <c r="C141" s="30" t="s">
        <v>554</v>
      </c>
      <c r="D141" s="87" t="s">
        <v>555</v>
      </c>
      <c r="E141" s="87"/>
      <c r="F141" s="23" t="s">
        <v>556</v>
      </c>
      <c r="G141" s="28" t="s">
        <v>1006</v>
      </c>
    </row>
    <row r="142" spans="1:7" s="4" customFormat="1" ht="12" customHeight="1">
      <c r="A142" s="23">
        <f t="shared" si="0"/>
        <v>123</v>
      </c>
      <c r="B142" s="31" t="s">
        <v>531</v>
      </c>
      <c r="C142" s="30" t="s">
        <v>943</v>
      </c>
      <c r="D142" s="87" t="s">
        <v>557</v>
      </c>
      <c r="E142" s="87"/>
      <c r="F142" s="23" t="s">
        <v>558</v>
      </c>
      <c r="G142" s="28" t="s">
        <v>1006</v>
      </c>
    </row>
    <row r="143" spans="1:7" s="4" customFormat="1" ht="12" customHeight="1">
      <c r="A143" s="23">
        <f t="shared" si="0"/>
        <v>124</v>
      </c>
      <c r="B143" s="31" t="s">
        <v>1002</v>
      </c>
      <c r="C143" s="30" t="s">
        <v>943</v>
      </c>
      <c r="D143" s="31" t="s">
        <v>884</v>
      </c>
      <c r="E143" s="31"/>
      <c r="F143" s="23"/>
      <c r="G143" s="28" t="s">
        <v>1006</v>
      </c>
    </row>
    <row r="144" spans="1:7" s="4" customFormat="1" ht="12" customHeight="1">
      <c r="A144" s="23">
        <f>SUM(A143+1)</f>
        <v>125</v>
      </c>
      <c r="B144" s="31" t="s">
        <v>559</v>
      </c>
      <c r="C144" s="30" t="s">
        <v>560</v>
      </c>
      <c r="D144" s="87" t="s">
        <v>561</v>
      </c>
      <c r="E144" s="87"/>
      <c r="F144" s="23" t="s">
        <v>562</v>
      </c>
      <c r="G144" s="28" t="s">
        <v>1006</v>
      </c>
    </row>
    <row r="145" spans="1:7" s="4" customFormat="1" ht="12" customHeight="1">
      <c r="A145" s="23">
        <f>SUM(A144+1)</f>
        <v>126</v>
      </c>
      <c r="B145" s="31" t="s">
        <v>563</v>
      </c>
      <c r="C145" s="30" t="s">
        <v>560</v>
      </c>
      <c r="D145" s="87" t="s">
        <v>564</v>
      </c>
      <c r="E145" s="87"/>
      <c r="F145" s="23" t="s">
        <v>929</v>
      </c>
      <c r="G145" s="28" t="s">
        <v>1006</v>
      </c>
    </row>
    <row r="146" spans="1:7" s="4" customFormat="1" ht="12" customHeight="1">
      <c r="A146" s="23">
        <f>SUM(A145+1)</f>
        <v>127</v>
      </c>
      <c r="B146" s="31" t="s">
        <v>68</v>
      </c>
      <c r="C146" s="30" t="s">
        <v>560</v>
      </c>
      <c r="D146" s="31"/>
      <c r="E146" s="31"/>
      <c r="F146" s="23" t="s">
        <v>69</v>
      </c>
      <c r="G146" s="28" t="s">
        <v>1006</v>
      </c>
    </row>
    <row r="147" spans="1:7" s="4" customFormat="1" ht="12" customHeight="1">
      <c r="A147" s="23">
        <f>SUM(A146+1)</f>
        <v>128</v>
      </c>
      <c r="B147" s="31" t="s">
        <v>565</v>
      </c>
      <c r="C147" s="30" t="s">
        <v>566</v>
      </c>
      <c r="D147" s="87" t="s">
        <v>567</v>
      </c>
      <c r="E147" s="87"/>
      <c r="F147" s="23" t="s">
        <v>568</v>
      </c>
      <c r="G147" s="28" t="s">
        <v>1006</v>
      </c>
    </row>
    <row r="148" spans="1:7" s="4" customFormat="1" ht="12" customHeight="1" thickBot="1">
      <c r="A148" s="23">
        <f aca="true" t="shared" si="4" ref="A148:A203">SUM(A147+1)</f>
        <v>129</v>
      </c>
      <c r="B148" s="32" t="s">
        <v>565</v>
      </c>
      <c r="C148" s="33" t="s">
        <v>569</v>
      </c>
      <c r="D148" s="122" t="s">
        <v>567</v>
      </c>
      <c r="E148" s="122"/>
      <c r="F148" s="34" t="s">
        <v>568</v>
      </c>
      <c r="G148" s="28" t="s">
        <v>1006</v>
      </c>
    </row>
    <row r="149" spans="1:7" s="4" customFormat="1" ht="14.25" customHeight="1" thickBot="1">
      <c r="A149" s="22"/>
      <c r="B149" s="96" t="s">
        <v>570</v>
      </c>
      <c r="C149" s="127"/>
      <c r="D149" s="127"/>
      <c r="E149" s="127"/>
      <c r="F149" s="127"/>
      <c r="G149" s="128"/>
    </row>
    <row r="150" spans="1:7" s="4" customFormat="1" ht="12" customHeight="1">
      <c r="A150" s="23">
        <f>SUM(A148+1)</f>
        <v>130</v>
      </c>
      <c r="B150" s="48" t="s">
        <v>571</v>
      </c>
      <c r="C150" s="47" t="s">
        <v>572</v>
      </c>
      <c r="D150" s="48" t="s">
        <v>573</v>
      </c>
      <c r="E150" s="48"/>
      <c r="F150" s="49" t="s">
        <v>574</v>
      </c>
      <c r="G150" s="28" t="s">
        <v>1006</v>
      </c>
    </row>
    <row r="151" spans="1:7" s="4" customFormat="1" ht="12" customHeight="1">
      <c r="A151" s="23">
        <f t="shared" si="4"/>
        <v>131</v>
      </c>
      <c r="B151" s="31" t="s">
        <v>575</v>
      </c>
      <c r="C151" s="30" t="s">
        <v>576</v>
      </c>
      <c r="D151" s="31" t="s">
        <v>577</v>
      </c>
      <c r="E151" s="31"/>
      <c r="F151" s="23" t="s">
        <v>578</v>
      </c>
      <c r="G151" s="28" t="s">
        <v>1006</v>
      </c>
    </row>
    <row r="152" spans="1:7" s="4" customFormat="1" ht="12" customHeight="1">
      <c r="A152" s="27">
        <f>SUM(A151+1)</f>
        <v>132</v>
      </c>
      <c r="B152" s="26" t="s">
        <v>205</v>
      </c>
      <c r="C152" s="25" t="s">
        <v>20</v>
      </c>
      <c r="D152" s="99" t="s">
        <v>579</v>
      </c>
      <c r="E152" s="100"/>
      <c r="F152" s="27" t="s">
        <v>580</v>
      </c>
      <c r="G152" s="28" t="s">
        <v>1006</v>
      </c>
    </row>
    <row r="153" spans="1:7" s="4" customFormat="1" ht="12" customHeight="1">
      <c r="A153" s="23">
        <f t="shared" si="4"/>
        <v>133</v>
      </c>
      <c r="B153" s="31" t="s">
        <v>581</v>
      </c>
      <c r="C153" s="30" t="s">
        <v>582</v>
      </c>
      <c r="D153" s="57" t="s">
        <v>583</v>
      </c>
      <c r="E153" s="54"/>
      <c r="F153" s="23" t="s">
        <v>584</v>
      </c>
      <c r="G153" s="28" t="s">
        <v>1006</v>
      </c>
    </row>
    <row r="154" spans="1:7" s="4" customFormat="1" ht="12" customHeight="1" thickBot="1">
      <c r="A154" s="23">
        <f>SUM(A153+1)</f>
        <v>134</v>
      </c>
      <c r="B154" s="48" t="s">
        <v>585</v>
      </c>
      <c r="C154" s="47" t="s">
        <v>586</v>
      </c>
      <c r="D154" s="91" t="s">
        <v>587</v>
      </c>
      <c r="E154" s="92"/>
      <c r="F154" s="49"/>
      <c r="G154" s="28" t="s">
        <v>1006</v>
      </c>
    </row>
    <row r="155" spans="1:7" s="4" customFormat="1" ht="14.25" customHeight="1" thickBot="1">
      <c r="A155" s="22"/>
      <c r="B155" s="96" t="s">
        <v>588</v>
      </c>
      <c r="C155" s="97"/>
      <c r="D155" s="97"/>
      <c r="E155" s="97"/>
      <c r="F155" s="97"/>
      <c r="G155" s="98"/>
    </row>
    <row r="156" spans="1:7" s="4" customFormat="1" ht="12" customHeight="1">
      <c r="A156" s="22">
        <f>SUM(A154+1)</f>
        <v>135</v>
      </c>
      <c r="B156" s="26" t="s">
        <v>589</v>
      </c>
      <c r="C156" s="25" t="s">
        <v>590</v>
      </c>
      <c r="D156" s="31" t="s">
        <v>591</v>
      </c>
      <c r="E156" s="26"/>
      <c r="F156" s="27" t="s">
        <v>592</v>
      </c>
      <c r="G156" s="28" t="s">
        <v>1006</v>
      </c>
    </row>
    <row r="157" spans="1:7" s="4" customFormat="1" ht="12" customHeight="1">
      <c r="A157" s="23">
        <f t="shared" si="4"/>
        <v>136</v>
      </c>
      <c r="B157" s="26" t="s">
        <v>593</v>
      </c>
      <c r="C157" s="25" t="s">
        <v>594</v>
      </c>
      <c r="D157" s="26" t="s">
        <v>215</v>
      </c>
      <c r="E157" s="26"/>
      <c r="F157" s="27" t="s">
        <v>595</v>
      </c>
      <c r="G157" s="28" t="s">
        <v>1006</v>
      </c>
    </row>
    <row r="158" spans="1:7" s="4" customFormat="1" ht="12" customHeight="1">
      <c r="A158" s="23">
        <f t="shared" si="4"/>
        <v>137</v>
      </c>
      <c r="B158" s="26" t="s">
        <v>596</v>
      </c>
      <c r="C158" s="25" t="s">
        <v>597</v>
      </c>
      <c r="D158" s="26" t="s">
        <v>598</v>
      </c>
      <c r="E158" s="26"/>
      <c r="F158" s="27" t="s">
        <v>599</v>
      </c>
      <c r="G158" s="28" t="s">
        <v>1006</v>
      </c>
    </row>
    <row r="159" spans="1:7" s="4" customFormat="1" ht="12" customHeight="1">
      <c r="A159" s="23">
        <f t="shared" si="4"/>
        <v>138</v>
      </c>
      <c r="B159" s="26" t="s">
        <v>600</v>
      </c>
      <c r="C159" s="25" t="s">
        <v>259</v>
      </c>
      <c r="D159" s="26" t="s">
        <v>601</v>
      </c>
      <c r="E159" s="26"/>
      <c r="F159" s="27" t="s">
        <v>602</v>
      </c>
      <c r="G159" s="28" t="s">
        <v>1006</v>
      </c>
    </row>
    <row r="160" spans="1:7" s="4" customFormat="1" ht="12" customHeight="1">
      <c r="A160" s="23">
        <f t="shared" si="4"/>
        <v>139</v>
      </c>
      <c r="B160" s="26" t="s">
        <v>638</v>
      </c>
      <c r="C160" s="25" t="s">
        <v>639</v>
      </c>
      <c r="D160" s="26" t="s">
        <v>640</v>
      </c>
      <c r="E160" s="26"/>
      <c r="F160" s="27" t="s">
        <v>641</v>
      </c>
      <c r="G160" s="28" t="s">
        <v>1006</v>
      </c>
    </row>
    <row r="161" spans="1:7" s="4" customFormat="1" ht="12" customHeight="1">
      <c r="A161" s="23">
        <f t="shared" si="4"/>
        <v>140</v>
      </c>
      <c r="B161" s="26" t="s">
        <v>638</v>
      </c>
      <c r="C161" s="25" t="s">
        <v>639</v>
      </c>
      <c r="D161" s="26" t="s">
        <v>642</v>
      </c>
      <c r="E161" s="26"/>
      <c r="F161" s="27" t="s">
        <v>643</v>
      </c>
      <c r="G161" s="28" t="s">
        <v>1006</v>
      </c>
    </row>
    <row r="162" spans="1:7" s="4" customFormat="1" ht="12" customHeight="1">
      <c r="A162" s="23">
        <f t="shared" si="4"/>
        <v>141</v>
      </c>
      <c r="B162" s="26" t="s">
        <v>644</v>
      </c>
      <c r="C162" s="25" t="s">
        <v>645</v>
      </c>
      <c r="D162" s="26" t="s">
        <v>646</v>
      </c>
      <c r="E162" s="26"/>
      <c r="F162" s="27" t="s">
        <v>647</v>
      </c>
      <c r="G162" s="28" t="s">
        <v>1006</v>
      </c>
    </row>
    <row r="163" spans="1:7" s="4" customFormat="1" ht="12" customHeight="1">
      <c r="A163" s="23">
        <f t="shared" si="4"/>
        <v>142</v>
      </c>
      <c r="B163" s="26" t="s">
        <v>648</v>
      </c>
      <c r="C163" s="25" t="s">
        <v>645</v>
      </c>
      <c r="D163" s="26" t="s">
        <v>649</v>
      </c>
      <c r="E163" s="26"/>
      <c r="F163" s="27"/>
      <c r="G163" s="28" t="s">
        <v>1006</v>
      </c>
    </row>
    <row r="164" spans="1:7" s="4" customFormat="1" ht="12" customHeight="1">
      <c r="A164" s="23">
        <f t="shared" si="4"/>
        <v>143</v>
      </c>
      <c r="B164" s="26" t="s">
        <v>650</v>
      </c>
      <c r="C164" s="25"/>
      <c r="D164" s="26" t="s">
        <v>651</v>
      </c>
      <c r="E164" s="26"/>
      <c r="F164" s="27" t="s">
        <v>652</v>
      </c>
      <c r="G164" s="28" t="s">
        <v>1006</v>
      </c>
    </row>
    <row r="165" spans="1:7" s="4" customFormat="1" ht="12" customHeight="1">
      <c r="A165" s="23">
        <f t="shared" si="4"/>
        <v>144</v>
      </c>
      <c r="B165" s="26" t="s">
        <v>653</v>
      </c>
      <c r="C165" s="25" t="s">
        <v>654</v>
      </c>
      <c r="D165" s="26" t="s">
        <v>655</v>
      </c>
      <c r="E165" s="26"/>
      <c r="F165" s="27" t="s">
        <v>656</v>
      </c>
      <c r="G165" s="28" t="s">
        <v>1006</v>
      </c>
    </row>
    <row r="166" spans="1:7" s="4" customFormat="1" ht="12" customHeight="1">
      <c r="A166" s="23">
        <f t="shared" si="4"/>
        <v>145</v>
      </c>
      <c r="B166" s="26" t="s">
        <v>657</v>
      </c>
      <c r="C166" s="25" t="s">
        <v>654</v>
      </c>
      <c r="D166" s="26" t="s">
        <v>658</v>
      </c>
      <c r="E166" s="26"/>
      <c r="F166" s="27" t="s">
        <v>659</v>
      </c>
      <c r="G166" s="28" t="s">
        <v>1006</v>
      </c>
    </row>
    <row r="167" spans="1:7" s="4" customFormat="1" ht="12" customHeight="1">
      <c r="A167" s="23">
        <f t="shared" si="4"/>
        <v>146</v>
      </c>
      <c r="B167" s="26" t="s">
        <v>660</v>
      </c>
      <c r="C167" s="25" t="s">
        <v>661</v>
      </c>
      <c r="D167" s="26" t="s">
        <v>662</v>
      </c>
      <c r="E167" s="26"/>
      <c r="F167" s="27" t="s">
        <v>663</v>
      </c>
      <c r="G167" s="28" t="s">
        <v>1006</v>
      </c>
    </row>
    <row r="168" spans="1:7" s="4" customFormat="1" ht="12" customHeight="1">
      <c r="A168" s="23">
        <f t="shared" si="4"/>
        <v>147</v>
      </c>
      <c r="B168" s="26" t="s">
        <v>664</v>
      </c>
      <c r="C168" s="25" t="s">
        <v>661</v>
      </c>
      <c r="D168" s="26" t="s">
        <v>665</v>
      </c>
      <c r="E168" s="26"/>
      <c r="F168" s="27" t="s">
        <v>666</v>
      </c>
      <c r="G168" s="28" t="s">
        <v>1006</v>
      </c>
    </row>
    <row r="169" spans="1:7" s="4" customFormat="1" ht="12" customHeight="1">
      <c r="A169" s="23">
        <f t="shared" si="4"/>
        <v>148</v>
      </c>
      <c r="B169" s="26" t="s">
        <v>667</v>
      </c>
      <c r="C169" s="25"/>
      <c r="D169" s="26" t="s">
        <v>668</v>
      </c>
      <c r="E169" s="26"/>
      <c r="F169" s="27"/>
      <c r="G169" s="28" t="s">
        <v>1006</v>
      </c>
    </row>
    <row r="170" spans="1:7" s="4" customFormat="1" ht="12" customHeight="1">
      <c r="A170" s="23">
        <f t="shared" si="4"/>
        <v>149</v>
      </c>
      <c r="B170" s="26" t="s">
        <v>669</v>
      </c>
      <c r="C170" s="25" t="s">
        <v>670</v>
      </c>
      <c r="D170" s="26"/>
      <c r="E170" s="26"/>
      <c r="F170" s="27" t="s">
        <v>671</v>
      </c>
      <c r="G170" s="28" t="s">
        <v>1006</v>
      </c>
    </row>
    <row r="171" spans="1:7" s="4" customFormat="1" ht="12" customHeight="1">
      <c r="A171" s="23">
        <f t="shared" si="4"/>
        <v>150</v>
      </c>
      <c r="B171" s="26" t="s">
        <v>113</v>
      </c>
      <c r="C171" s="25" t="s">
        <v>672</v>
      </c>
      <c r="D171" s="26" t="s">
        <v>673</v>
      </c>
      <c r="E171" s="26"/>
      <c r="F171" s="27" t="s">
        <v>674</v>
      </c>
      <c r="G171" s="28" t="s">
        <v>1006</v>
      </c>
    </row>
    <row r="172" spans="1:7" s="4" customFormat="1" ht="12" customHeight="1" thickBot="1">
      <c r="A172" s="23">
        <f>SUM(A171+1)</f>
        <v>151</v>
      </c>
      <c r="B172" s="31" t="s">
        <v>216</v>
      </c>
      <c r="C172" s="30" t="s">
        <v>217</v>
      </c>
      <c r="D172" s="31" t="s">
        <v>218</v>
      </c>
      <c r="E172" s="31"/>
      <c r="F172" s="23" t="s">
        <v>219</v>
      </c>
      <c r="G172" s="28" t="s">
        <v>1006</v>
      </c>
    </row>
    <row r="173" spans="1:7" s="4" customFormat="1" ht="13.5" customHeight="1" thickBot="1">
      <c r="A173" s="22"/>
      <c r="B173" s="96" t="s">
        <v>51</v>
      </c>
      <c r="C173" s="97"/>
      <c r="D173" s="97"/>
      <c r="E173" s="97"/>
      <c r="F173" s="97"/>
      <c r="G173" s="98"/>
    </row>
    <row r="174" spans="1:7" s="4" customFormat="1" ht="12" customHeight="1">
      <c r="A174" s="23">
        <f>SUM(A172+1)</f>
        <v>152</v>
      </c>
      <c r="B174" s="26" t="s">
        <v>603</v>
      </c>
      <c r="C174" s="25" t="s">
        <v>604</v>
      </c>
      <c r="D174" s="26" t="s">
        <v>605</v>
      </c>
      <c r="E174" s="26"/>
      <c r="F174" s="27" t="s">
        <v>606</v>
      </c>
      <c r="G174" s="28" t="s">
        <v>1006</v>
      </c>
    </row>
    <row r="175" spans="1:7" s="4" customFormat="1" ht="12" customHeight="1">
      <c r="A175" s="23">
        <f aca="true" t="shared" si="5" ref="A175:A184">SUM(A174+1)</f>
        <v>153</v>
      </c>
      <c r="B175" s="26" t="s">
        <v>607</v>
      </c>
      <c r="C175" s="25" t="s">
        <v>604</v>
      </c>
      <c r="D175" s="26" t="s">
        <v>605</v>
      </c>
      <c r="E175" s="26"/>
      <c r="F175" s="27" t="s">
        <v>606</v>
      </c>
      <c r="G175" s="28" t="s">
        <v>1006</v>
      </c>
    </row>
    <row r="176" spans="1:7" s="4" customFormat="1" ht="12" customHeight="1">
      <c r="A176" s="23">
        <f t="shared" si="5"/>
        <v>154</v>
      </c>
      <c r="B176" s="26" t="s">
        <v>607</v>
      </c>
      <c r="C176" s="25" t="s">
        <v>608</v>
      </c>
      <c r="D176" s="26" t="s">
        <v>609</v>
      </c>
      <c r="E176" s="26"/>
      <c r="F176" s="27" t="s">
        <v>610</v>
      </c>
      <c r="G176" s="28" t="s">
        <v>1006</v>
      </c>
    </row>
    <row r="177" spans="1:7" s="4" customFormat="1" ht="12" customHeight="1">
      <c r="A177" s="23">
        <f t="shared" si="5"/>
        <v>155</v>
      </c>
      <c r="B177" s="26" t="s">
        <v>611</v>
      </c>
      <c r="C177" s="25" t="s">
        <v>612</v>
      </c>
      <c r="D177" s="26" t="s">
        <v>613</v>
      </c>
      <c r="E177" s="26"/>
      <c r="F177" s="27" t="s">
        <v>614</v>
      </c>
      <c r="G177" s="28" t="s">
        <v>1006</v>
      </c>
    </row>
    <row r="178" spans="1:7" s="4" customFormat="1" ht="12" customHeight="1">
      <c r="A178" s="23">
        <f t="shared" si="5"/>
        <v>156</v>
      </c>
      <c r="B178" s="26" t="s">
        <v>611</v>
      </c>
      <c r="C178" s="25" t="s">
        <v>615</v>
      </c>
      <c r="D178" s="26" t="s">
        <v>616</v>
      </c>
      <c r="E178" s="26"/>
      <c r="F178" s="27" t="s">
        <v>617</v>
      </c>
      <c r="G178" s="28" t="s">
        <v>1006</v>
      </c>
    </row>
    <row r="179" spans="1:7" s="4" customFormat="1" ht="12" customHeight="1">
      <c r="A179" s="23">
        <f t="shared" si="5"/>
        <v>157</v>
      </c>
      <c r="B179" s="26" t="s">
        <v>618</v>
      </c>
      <c r="C179" s="25" t="s">
        <v>619</v>
      </c>
      <c r="D179" s="26" t="s">
        <v>616</v>
      </c>
      <c r="E179" s="26"/>
      <c r="F179" s="27" t="s">
        <v>620</v>
      </c>
      <c r="G179" s="28" t="s">
        <v>1006</v>
      </c>
    </row>
    <row r="180" spans="1:7" s="4" customFormat="1" ht="12" customHeight="1">
      <c r="A180" s="23">
        <f t="shared" si="5"/>
        <v>158</v>
      </c>
      <c r="B180" s="26" t="s">
        <v>621</v>
      </c>
      <c r="C180" s="25" t="s">
        <v>622</v>
      </c>
      <c r="D180" s="26" t="s">
        <v>623</v>
      </c>
      <c r="E180" s="26"/>
      <c r="F180" s="27" t="s">
        <v>624</v>
      </c>
      <c r="G180" s="28" t="s">
        <v>1006</v>
      </c>
    </row>
    <row r="181" spans="1:7" s="4" customFormat="1" ht="12" customHeight="1">
      <c r="A181" s="23">
        <f t="shared" si="5"/>
        <v>159</v>
      </c>
      <c r="B181" s="26" t="s">
        <v>625</v>
      </c>
      <c r="C181" s="25" t="s">
        <v>626</v>
      </c>
      <c r="D181" s="26" t="s">
        <v>627</v>
      </c>
      <c r="E181" s="26"/>
      <c r="F181" s="27" t="s">
        <v>628</v>
      </c>
      <c r="G181" s="28" t="s">
        <v>1006</v>
      </c>
    </row>
    <row r="182" spans="1:7" s="4" customFormat="1" ht="12" customHeight="1">
      <c r="A182" s="23">
        <f t="shared" si="5"/>
        <v>160</v>
      </c>
      <c r="B182" s="26" t="s">
        <v>629</v>
      </c>
      <c r="C182" s="25" t="s">
        <v>630</v>
      </c>
      <c r="D182" s="26" t="s">
        <v>631</v>
      </c>
      <c r="E182" s="26"/>
      <c r="F182" s="27" t="s">
        <v>632</v>
      </c>
      <c r="G182" s="28" t="s">
        <v>1006</v>
      </c>
    </row>
    <row r="183" spans="1:7" s="4" customFormat="1" ht="12" customHeight="1">
      <c r="A183" s="23">
        <f t="shared" si="5"/>
        <v>161</v>
      </c>
      <c r="B183" s="26" t="s">
        <v>633</v>
      </c>
      <c r="C183" s="25" t="s">
        <v>634</v>
      </c>
      <c r="D183" s="26" t="s">
        <v>635</v>
      </c>
      <c r="E183" s="26"/>
      <c r="F183" s="27" t="s">
        <v>636</v>
      </c>
      <c r="G183" s="28" t="s">
        <v>1006</v>
      </c>
    </row>
    <row r="184" spans="1:7" s="4" customFormat="1" ht="12" customHeight="1" thickBot="1">
      <c r="A184" s="23">
        <f t="shared" si="5"/>
        <v>162</v>
      </c>
      <c r="B184" s="26" t="s">
        <v>633</v>
      </c>
      <c r="C184" s="25" t="s">
        <v>634</v>
      </c>
      <c r="D184" s="26" t="s">
        <v>637</v>
      </c>
      <c r="E184" s="26"/>
      <c r="F184" s="27" t="s">
        <v>636</v>
      </c>
      <c r="G184" s="28" t="s">
        <v>1006</v>
      </c>
    </row>
    <row r="185" spans="1:7" s="4" customFormat="1" ht="13.5" customHeight="1" thickBot="1">
      <c r="A185" s="22"/>
      <c r="B185" s="81" t="s">
        <v>675</v>
      </c>
      <c r="C185" s="83"/>
      <c r="D185" s="83"/>
      <c r="E185" s="83"/>
      <c r="F185" s="83"/>
      <c r="G185" s="84"/>
    </row>
    <row r="186" spans="1:7" s="4" customFormat="1" ht="12" customHeight="1">
      <c r="A186" s="23">
        <f>SUM(A184+1)</f>
        <v>163</v>
      </c>
      <c r="B186" s="26" t="s">
        <v>676</v>
      </c>
      <c r="C186" s="25" t="s">
        <v>677</v>
      </c>
      <c r="D186" s="26" t="s">
        <v>678</v>
      </c>
      <c r="E186" s="26"/>
      <c r="F186" s="27" t="s">
        <v>679</v>
      </c>
      <c r="G186" s="28" t="s">
        <v>1006</v>
      </c>
    </row>
    <row r="187" spans="1:7" s="4" customFormat="1" ht="12" customHeight="1">
      <c r="A187" s="23">
        <f t="shared" si="4"/>
        <v>164</v>
      </c>
      <c r="B187" s="31" t="s">
        <v>676</v>
      </c>
      <c r="C187" s="30" t="s">
        <v>680</v>
      </c>
      <c r="D187" s="31" t="s">
        <v>681</v>
      </c>
      <c r="E187" s="31"/>
      <c r="F187" s="23" t="s">
        <v>679</v>
      </c>
      <c r="G187" s="28" t="s">
        <v>1006</v>
      </c>
    </row>
    <row r="188" spans="1:7" s="4" customFormat="1" ht="12" customHeight="1">
      <c r="A188" s="23">
        <f t="shared" si="4"/>
        <v>165</v>
      </c>
      <c r="B188" s="31" t="s">
        <v>676</v>
      </c>
      <c r="C188" s="30" t="s">
        <v>682</v>
      </c>
      <c r="D188" s="31" t="s">
        <v>683</v>
      </c>
      <c r="E188" s="31"/>
      <c r="F188" s="23" t="s">
        <v>684</v>
      </c>
      <c r="G188" s="28" t="s">
        <v>1006</v>
      </c>
    </row>
    <row r="189" spans="1:7" s="4" customFormat="1" ht="12" customHeight="1">
      <c r="A189" s="23">
        <f t="shared" si="4"/>
        <v>166</v>
      </c>
      <c r="B189" s="31" t="s">
        <v>676</v>
      </c>
      <c r="C189" s="30" t="s">
        <v>685</v>
      </c>
      <c r="D189" s="31" t="s">
        <v>686</v>
      </c>
      <c r="E189" s="31"/>
      <c r="F189" s="23" t="s">
        <v>684</v>
      </c>
      <c r="G189" s="28" t="s">
        <v>1006</v>
      </c>
    </row>
    <row r="190" spans="1:7" s="4" customFormat="1" ht="12" customHeight="1">
      <c r="A190" s="23">
        <f t="shared" si="4"/>
        <v>167</v>
      </c>
      <c r="B190" s="31" t="s">
        <v>676</v>
      </c>
      <c r="C190" s="30" t="s">
        <v>687</v>
      </c>
      <c r="D190" s="31" t="s">
        <v>688</v>
      </c>
      <c r="E190" s="31"/>
      <c r="F190" s="23" t="s">
        <v>684</v>
      </c>
      <c r="G190" s="28" t="s">
        <v>1006</v>
      </c>
    </row>
    <row r="191" spans="1:7" s="4" customFormat="1" ht="12" customHeight="1">
      <c r="A191" s="23">
        <f t="shared" si="4"/>
        <v>168</v>
      </c>
      <c r="B191" s="32" t="s">
        <v>689</v>
      </c>
      <c r="C191" s="33" t="s">
        <v>690</v>
      </c>
      <c r="D191" s="32" t="s">
        <v>691</v>
      </c>
      <c r="E191" s="32"/>
      <c r="F191" s="34" t="s">
        <v>692</v>
      </c>
      <c r="G191" s="28" t="s">
        <v>1006</v>
      </c>
    </row>
    <row r="192" spans="1:7" s="4" customFormat="1" ht="12" customHeight="1" thickBot="1">
      <c r="A192" s="23">
        <f t="shared" si="4"/>
        <v>169</v>
      </c>
      <c r="B192" s="32" t="s">
        <v>274</v>
      </c>
      <c r="C192" s="33" t="s">
        <v>693</v>
      </c>
      <c r="D192" s="32" t="s">
        <v>694</v>
      </c>
      <c r="E192" s="32"/>
      <c r="F192" s="34" t="s">
        <v>695</v>
      </c>
      <c r="G192" s="28" t="s">
        <v>1006</v>
      </c>
    </row>
    <row r="193" spans="1:7" s="4" customFormat="1" ht="13.5" customHeight="1" thickBot="1">
      <c r="A193" s="22"/>
      <c r="B193" s="96" t="s">
        <v>696</v>
      </c>
      <c r="C193" s="97"/>
      <c r="D193" s="97"/>
      <c r="E193" s="97"/>
      <c r="F193" s="97"/>
      <c r="G193" s="98"/>
    </row>
    <row r="194" spans="1:7" s="4" customFormat="1" ht="12" customHeight="1">
      <c r="A194" s="22">
        <f>SUM(A192+1)</f>
        <v>170</v>
      </c>
      <c r="B194" s="60" t="s">
        <v>967</v>
      </c>
      <c r="C194" s="25" t="s">
        <v>697</v>
      </c>
      <c r="D194" s="56" t="s">
        <v>698</v>
      </c>
      <c r="E194" s="24"/>
      <c r="F194" s="27" t="s">
        <v>699</v>
      </c>
      <c r="G194" s="28" t="s">
        <v>1006</v>
      </c>
    </row>
    <row r="195" spans="1:7" s="4" customFormat="1" ht="12" customHeight="1">
      <c r="A195" s="22">
        <f>SUM(A194+1)</f>
        <v>171</v>
      </c>
      <c r="B195" s="26" t="s">
        <v>1003</v>
      </c>
      <c r="C195" s="25" t="s">
        <v>700</v>
      </c>
      <c r="D195" s="94" t="s">
        <v>701</v>
      </c>
      <c r="E195" s="95"/>
      <c r="F195" s="27" t="s">
        <v>702</v>
      </c>
      <c r="G195" s="28" t="s">
        <v>1006</v>
      </c>
    </row>
    <row r="196" spans="1:7" s="4" customFormat="1" ht="12" customHeight="1">
      <c r="A196" s="23">
        <f t="shared" si="4"/>
        <v>172</v>
      </c>
      <c r="B196" s="31" t="s">
        <v>198</v>
      </c>
      <c r="C196" s="30" t="s">
        <v>285</v>
      </c>
      <c r="D196" s="94" t="s">
        <v>703</v>
      </c>
      <c r="E196" s="95"/>
      <c r="F196" s="23" t="s">
        <v>704</v>
      </c>
      <c r="G196" s="28" t="s">
        <v>1006</v>
      </c>
    </row>
    <row r="197" spans="1:7" s="4" customFormat="1" ht="12" customHeight="1">
      <c r="A197" s="23">
        <f t="shared" si="4"/>
        <v>173</v>
      </c>
      <c r="B197" s="31" t="s">
        <v>194</v>
      </c>
      <c r="C197" s="30" t="s">
        <v>195</v>
      </c>
      <c r="D197" s="55" t="s">
        <v>196</v>
      </c>
      <c r="E197" s="29"/>
      <c r="F197" s="23" t="s">
        <v>197</v>
      </c>
      <c r="G197" s="28" t="s">
        <v>1006</v>
      </c>
    </row>
    <row r="198" spans="1:7" s="4" customFormat="1" ht="12" customHeight="1">
      <c r="A198" s="23">
        <f t="shared" si="4"/>
        <v>174</v>
      </c>
      <c r="B198" s="26" t="s">
        <v>915</v>
      </c>
      <c r="C198" s="25" t="s">
        <v>968</v>
      </c>
      <c r="D198" s="26" t="s">
        <v>917</v>
      </c>
      <c r="E198" s="67"/>
      <c r="F198" s="27" t="s">
        <v>918</v>
      </c>
      <c r="G198" s="28" t="s">
        <v>1006</v>
      </c>
    </row>
    <row r="199" spans="1:7" s="4" customFormat="1" ht="12" customHeight="1">
      <c r="A199" s="23">
        <f t="shared" si="4"/>
        <v>175</v>
      </c>
      <c r="B199" s="31" t="s">
        <v>705</v>
      </c>
      <c r="C199" s="30" t="s">
        <v>706</v>
      </c>
      <c r="D199" s="55" t="s">
        <v>707</v>
      </c>
      <c r="E199" s="29"/>
      <c r="F199" s="23" t="s">
        <v>708</v>
      </c>
      <c r="G199" s="28" t="s">
        <v>1006</v>
      </c>
    </row>
    <row r="200" spans="1:7" s="4" customFormat="1" ht="12" customHeight="1">
      <c r="A200" s="23">
        <f t="shared" si="4"/>
        <v>176</v>
      </c>
      <c r="B200" s="31" t="s">
        <v>951</v>
      </c>
      <c r="C200" s="30" t="s">
        <v>952</v>
      </c>
      <c r="D200" s="94" t="s">
        <v>953</v>
      </c>
      <c r="E200" s="95"/>
      <c r="F200" s="23" t="s">
        <v>954</v>
      </c>
      <c r="G200" s="28" t="s">
        <v>1006</v>
      </c>
    </row>
    <row r="201" spans="1:7" s="4" customFormat="1" ht="12" customHeight="1">
      <c r="A201" s="23">
        <f t="shared" si="4"/>
        <v>177</v>
      </c>
      <c r="B201" s="31" t="s">
        <v>276</v>
      </c>
      <c r="C201" s="30" t="s">
        <v>709</v>
      </c>
      <c r="D201" s="55" t="s">
        <v>87</v>
      </c>
      <c r="E201" s="29"/>
      <c r="F201" s="23" t="s">
        <v>710</v>
      </c>
      <c r="G201" s="28" t="s">
        <v>1006</v>
      </c>
    </row>
    <row r="202" spans="1:7" s="4" customFormat="1" ht="12" customHeight="1">
      <c r="A202" s="23">
        <f t="shared" si="4"/>
        <v>178</v>
      </c>
      <c r="B202" s="31" t="s">
        <v>193</v>
      </c>
      <c r="C202" s="30" t="s">
        <v>711</v>
      </c>
      <c r="D202" s="31" t="s">
        <v>78</v>
      </c>
      <c r="E202" s="31"/>
      <c r="F202" s="23" t="s">
        <v>712</v>
      </c>
      <c r="G202" s="28" t="s">
        <v>1006</v>
      </c>
    </row>
    <row r="203" spans="1:7" s="4" customFormat="1" ht="12" customHeight="1">
      <c r="A203" s="23">
        <f t="shared" si="4"/>
        <v>179</v>
      </c>
      <c r="B203" s="31" t="s">
        <v>713</v>
      </c>
      <c r="C203" s="30" t="s">
        <v>714</v>
      </c>
      <c r="D203" s="31"/>
      <c r="E203" s="31"/>
      <c r="F203" s="23"/>
      <c r="G203" s="28" t="s">
        <v>1006</v>
      </c>
    </row>
    <row r="204" spans="1:7" s="4" customFormat="1" ht="12" customHeight="1">
      <c r="A204" s="23">
        <f aca="true" t="shared" si="6" ref="A204:A212">SUM(A203+1)</f>
        <v>180</v>
      </c>
      <c r="B204" s="78" t="s">
        <v>167</v>
      </c>
      <c r="C204" s="78" t="s">
        <v>168</v>
      </c>
      <c r="D204" s="78" t="s">
        <v>177</v>
      </c>
      <c r="E204" s="73" t="s">
        <v>169</v>
      </c>
      <c r="F204" s="77" t="s">
        <v>179</v>
      </c>
      <c r="G204" s="28" t="s">
        <v>1006</v>
      </c>
    </row>
    <row r="205" spans="1:7" s="4" customFormat="1" ht="12" customHeight="1">
      <c r="A205" s="23">
        <f t="shared" si="6"/>
        <v>181</v>
      </c>
      <c r="B205" s="78" t="s">
        <v>170</v>
      </c>
      <c r="C205" s="78" t="s">
        <v>171</v>
      </c>
      <c r="D205" s="78" t="s">
        <v>172</v>
      </c>
      <c r="E205" s="73" t="s">
        <v>173</v>
      </c>
      <c r="F205" s="77" t="s">
        <v>180</v>
      </c>
      <c r="G205" s="28" t="s">
        <v>1006</v>
      </c>
    </row>
    <row r="206" spans="1:7" s="4" customFormat="1" ht="12" customHeight="1">
      <c r="A206" s="23">
        <f t="shared" si="6"/>
        <v>182</v>
      </c>
      <c r="B206" s="78" t="s">
        <v>174</v>
      </c>
      <c r="C206" s="78" t="s">
        <v>171</v>
      </c>
      <c r="D206" s="78" t="s">
        <v>184</v>
      </c>
      <c r="E206" s="73" t="s">
        <v>175</v>
      </c>
      <c r="F206" s="77" t="s">
        <v>181</v>
      </c>
      <c r="G206" s="28" t="s">
        <v>1006</v>
      </c>
    </row>
    <row r="207" spans="1:7" s="4" customFormat="1" ht="12" customHeight="1">
      <c r="A207" s="23">
        <f t="shared" si="6"/>
        <v>183</v>
      </c>
      <c r="B207" s="78" t="s">
        <v>174</v>
      </c>
      <c r="C207" s="78" t="s">
        <v>171</v>
      </c>
      <c r="D207" s="78" t="s">
        <v>183</v>
      </c>
      <c r="E207" s="73" t="s">
        <v>176</v>
      </c>
      <c r="F207" s="77" t="s">
        <v>182</v>
      </c>
      <c r="G207" s="28" t="s">
        <v>1006</v>
      </c>
    </row>
    <row r="208" spans="1:7" s="4" customFormat="1" ht="12" customHeight="1">
      <c r="A208" s="23">
        <f t="shared" si="6"/>
        <v>184</v>
      </c>
      <c r="B208" s="78" t="s">
        <v>174</v>
      </c>
      <c r="C208" s="78" t="s">
        <v>171</v>
      </c>
      <c r="D208" s="78" t="s">
        <v>178</v>
      </c>
      <c r="E208" s="73" t="s">
        <v>176</v>
      </c>
      <c r="F208" s="77" t="s">
        <v>182</v>
      </c>
      <c r="G208" s="28" t="s">
        <v>1006</v>
      </c>
    </row>
    <row r="209" spans="1:7" s="4" customFormat="1" ht="12" customHeight="1">
      <c r="A209" s="23">
        <f t="shared" si="6"/>
        <v>185</v>
      </c>
      <c r="B209" s="31" t="s">
        <v>910</v>
      </c>
      <c r="C209" s="78" t="s">
        <v>982</v>
      </c>
      <c r="D209" s="85" t="s">
        <v>983</v>
      </c>
      <c r="E209" s="86"/>
      <c r="F209" s="77" t="s">
        <v>911</v>
      </c>
      <c r="G209" s="28" t="s">
        <v>1006</v>
      </c>
    </row>
    <row r="210" spans="1:7" s="4" customFormat="1" ht="12" customHeight="1">
      <c r="A210" s="23">
        <f t="shared" si="6"/>
        <v>186</v>
      </c>
      <c r="B210" s="31" t="s">
        <v>715</v>
      </c>
      <c r="C210" s="30" t="s">
        <v>716</v>
      </c>
      <c r="D210" s="94" t="s">
        <v>912</v>
      </c>
      <c r="E210" s="95"/>
      <c r="F210" s="23" t="s">
        <v>717</v>
      </c>
      <c r="G210" s="28" t="s">
        <v>1006</v>
      </c>
    </row>
    <row r="211" spans="1:7" s="4" customFormat="1" ht="12" customHeight="1">
      <c r="A211" s="23">
        <f t="shared" si="6"/>
        <v>187</v>
      </c>
      <c r="B211" s="31" t="s">
        <v>718</v>
      </c>
      <c r="C211" s="30" t="s">
        <v>719</v>
      </c>
      <c r="D211" s="94" t="s">
        <v>966</v>
      </c>
      <c r="E211" s="95"/>
      <c r="F211" s="23" t="s">
        <v>720</v>
      </c>
      <c r="G211" s="28" t="s">
        <v>1006</v>
      </c>
    </row>
    <row r="212" spans="1:7" s="4" customFormat="1" ht="12" customHeight="1" thickBot="1">
      <c r="A212" s="23">
        <f t="shared" si="6"/>
        <v>188</v>
      </c>
      <c r="B212" s="32" t="s">
        <v>721</v>
      </c>
      <c r="C212" s="33" t="s">
        <v>722</v>
      </c>
      <c r="D212" s="58" t="s">
        <v>723</v>
      </c>
      <c r="E212" s="59"/>
      <c r="F212" s="34" t="s">
        <v>724</v>
      </c>
      <c r="G212" s="28" t="s">
        <v>1006</v>
      </c>
    </row>
    <row r="213" spans="1:7" s="4" customFormat="1" ht="14.25" customHeight="1" thickBot="1">
      <c r="A213" s="22"/>
      <c r="B213" s="96" t="s">
        <v>725</v>
      </c>
      <c r="C213" s="97"/>
      <c r="D213" s="97"/>
      <c r="E213" s="97"/>
      <c r="F213" s="97"/>
      <c r="G213" s="98"/>
    </row>
    <row r="214" spans="1:7" s="4" customFormat="1" ht="12" customHeight="1">
      <c r="A214" s="23">
        <v>189</v>
      </c>
      <c r="B214" s="26" t="s">
        <v>726</v>
      </c>
      <c r="C214" s="25" t="s">
        <v>727</v>
      </c>
      <c r="D214" s="99" t="s">
        <v>728</v>
      </c>
      <c r="E214" s="100"/>
      <c r="F214" s="27" t="s">
        <v>729</v>
      </c>
      <c r="G214" s="28" t="s">
        <v>1006</v>
      </c>
    </row>
    <row r="215" spans="1:7" s="4" customFormat="1" ht="12" customHeight="1">
      <c r="A215" s="23">
        <f aca="true" t="shared" si="7" ref="A215:A296">SUM(A214+1)</f>
        <v>190</v>
      </c>
      <c r="B215" s="26" t="s">
        <v>726</v>
      </c>
      <c r="C215" s="30" t="s">
        <v>154</v>
      </c>
      <c r="D215" s="94" t="s">
        <v>924</v>
      </c>
      <c r="E215" s="95"/>
      <c r="F215" s="23" t="s">
        <v>729</v>
      </c>
      <c r="G215" s="28" t="s">
        <v>1006</v>
      </c>
    </row>
    <row r="216" spans="1:7" s="4" customFormat="1" ht="12" customHeight="1">
      <c r="A216" s="23">
        <f t="shared" si="7"/>
        <v>191</v>
      </c>
      <c r="B216" s="31" t="s">
        <v>96</v>
      </c>
      <c r="C216" s="30" t="s">
        <v>101</v>
      </c>
      <c r="D216" s="31" t="s">
        <v>94</v>
      </c>
      <c r="E216" s="31"/>
      <c r="F216" s="23" t="s">
        <v>95</v>
      </c>
      <c r="G216" s="28" t="s">
        <v>1006</v>
      </c>
    </row>
    <row r="217" spans="1:7" s="4" customFormat="1" ht="12" customHeight="1">
      <c r="A217" s="23">
        <f t="shared" si="7"/>
        <v>192</v>
      </c>
      <c r="B217" s="31" t="s">
        <v>938</v>
      </c>
      <c r="C217" s="30" t="s">
        <v>253</v>
      </c>
      <c r="D217" s="55" t="s">
        <v>937</v>
      </c>
      <c r="E217" s="29"/>
      <c r="F217" s="23" t="s">
        <v>939</v>
      </c>
      <c r="G217" s="28" t="s">
        <v>1006</v>
      </c>
    </row>
    <row r="218" spans="1:7" s="4" customFormat="1" ht="12" customHeight="1">
      <c r="A218" s="23">
        <f t="shared" si="7"/>
        <v>193</v>
      </c>
      <c r="B218" s="31" t="s">
        <v>97</v>
      </c>
      <c r="C218" s="30" t="s">
        <v>98</v>
      </c>
      <c r="D218" s="94" t="s">
        <v>99</v>
      </c>
      <c r="E218" s="95"/>
      <c r="F218" s="23" t="s">
        <v>100</v>
      </c>
      <c r="G218" s="28" t="s">
        <v>1006</v>
      </c>
    </row>
    <row r="219" spans="1:7" s="4" customFormat="1" ht="12" customHeight="1">
      <c r="A219" s="23">
        <f t="shared" si="7"/>
        <v>194</v>
      </c>
      <c r="B219" s="31" t="s">
        <v>730</v>
      </c>
      <c r="C219" s="30" t="s">
        <v>200</v>
      </c>
      <c r="D219" s="55" t="s">
        <v>201</v>
      </c>
      <c r="E219" s="29"/>
      <c r="F219" s="23" t="s">
        <v>202</v>
      </c>
      <c r="G219" s="28" t="s">
        <v>1006</v>
      </c>
    </row>
    <row r="220" spans="1:7" s="4" customFormat="1" ht="12" customHeight="1">
      <c r="A220" s="23">
        <f t="shared" si="7"/>
        <v>195</v>
      </c>
      <c r="B220" s="31" t="s">
        <v>255</v>
      </c>
      <c r="C220" s="30" t="s">
        <v>254</v>
      </c>
      <c r="D220" s="55" t="s">
        <v>923</v>
      </c>
      <c r="E220" s="29"/>
      <c r="F220" s="23" t="s">
        <v>922</v>
      </c>
      <c r="G220" s="28" t="s">
        <v>1006</v>
      </c>
    </row>
    <row r="221" spans="1:7" s="4" customFormat="1" ht="12" customHeight="1">
      <c r="A221" s="23">
        <f t="shared" si="7"/>
        <v>196</v>
      </c>
      <c r="B221" s="31" t="s">
        <v>731</v>
      </c>
      <c r="C221" s="61" t="s">
        <v>732</v>
      </c>
      <c r="D221" s="55" t="s">
        <v>733</v>
      </c>
      <c r="E221" s="29"/>
      <c r="F221" s="23" t="s">
        <v>734</v>
      </c>
      <c r="G221" s="28" t="s">
        <v>1006</v>
      </c>
    </row>
    <row r="222" spans="1:7" s="4" customFormat="1" ht="12" customHeight="1">
      <c r="A222" s="23">
        <f t="shared" si="7"/>
        <v>197</v>
      </c>
      <c r="B222" s="31" t="s">
        <v>735</v>
      </c>
      <c r="C222" s="61" t="s">
        <v>736</v>
      </c>
      <c r="D222" s="55" t="s">
        <v>737</v>
      </c>
      <c r="E222" s="29"/>
      <c r="F222" s="23" t="s">
        <v>738</v>
      </c>
      <c r="G222" s="28" t="s">
        <v>1006</v>
      </c>
    </row>
    <row r="223" spans="1:7" s="4" customFormat="1" ht="12" customHeight="1">
      <c r="A223" s="23">
        <f t="shared" si="7"/>
        <v>198</v>
      </c>
      <c r="B223" s="31" t="s">
        <v>739</v>
      </c>
      <c r="C223" s="30" t="s">
        <v>740</v>
      </c>
      <c r="D223" s="55" t="s">
        <v>741</v>
      </c>
      <c r="E223" s="29"/>
      <c r="F223" s="23" t="s">
        <v>742</v>
      </c>
      <c r="G223" s="28" t="s">
        <v>1006</v>
      </c>
    </row>
    <row r="224" spans="1:7" s="4" customFormat="1" ht="12" customHeight="1">
      <c r="A224" s="23">
        <f t="shared" si="7"/>
        <v>199</v>
      </c>
      <c r="B224" s="31" t="s">
        <v>14</v>
      </c>
      <c r="C224" s="30" t="s">
        <v>199</v>
      </c>
      <c r="D224" s="55" t="s">
        <v>269</v>
      </c>
      <c r="E224" s="29"/>
      <c r="F224" s="23" t="s">
        <v>270</v>
      </c>
      <c r="G224" s="28" t="s">
        <v>1006</v>
      </c>
    </row>
    <row r="225" spans="1:7" s="4" customFormat="1" ht="12" customHeight="1">
      <c r="A225" s="23">
        <f t="shared" si="7"/>
        <v>200</v>
      </c>
      <c r="B225" s="31" t="s">
        <v>947</v>
      </c>
      <c r="C225" s="30" t="s">
        <v>948</v>
      </c>
      <c r="D225" s="55" t="s">
        <v>267</v>
      </c>
      <c r="E225" s="29"/>
      <c r="F225" s="23" t="s">
        <v>268</v>
      </c>
      <c r="G225" s="28" t="s">
        <v>1006</v>
      </c>
    </row>
    <row r="226" spans="1:7" s="4" customFormat="1" ht="12" customHeight="1">
      <c r="A226" s="23">
        <f t="shared" si="7"/>
        <v>201</v>
      </c>
      <c r="B226" s="31" t="s">
        <v>743</v>
      </c>
      <c r="C226" s="61"/>
      <c r="D226" s="55" t="s">
        <v>744</v>
      </c>
      <c r="E226" s="29"/>
      <c r="F226" s="23"/>
      <c r="G226" s="28" t="s">
        <v>1006</v>
      </c>
    </row>
    <row r="227" spans="1:7" s="4" customFormat="1" ht="12" customHeight="1">
      <c r="A227" s="23">
        <f t="shared" si="7"/>
        <v>202</v>
      </c>
      <c r="B227" s="31" t="s">
        <v>70</v>
      </c>
      <c r="C227" s="30" t="s">
        <v>71</v>
      </c>
      <c r="D227" s="55" t="s">
        <v>72</v>
      </c>
      <c r="E227" s="29"/>
      <c r="F227" s="23" t="s">
        <v>73</v>
      </c>
      <c r="G227" s="28" t="s">
        <v>1006</v>
      </c>
    </row>
    <row r="228" spans="1:7" s="4" customFormat="1" ht="12" customHeight="1">
      <c r="A228" s="23">
        <f t="shared" si="7"/>
        <v>203</v>
      </c>
      <c r="B228" s="31" t="s">
        <v>74</v>
      </c>
      <c r="C228" s="30" t="s">
        <v>75</v>
      </c>
      <c r="D228" s="55" t="s">
        <v>76</v>
      </c>
      <c r="E228" s="29"/>
      <c r="F228" s="23" t="s">
        <v>77</v>
      </c>
      <c r="G228" s="28" t="s">
        <v>1006</v>
      </c>
    </row>
    <row r="229" spans="1:7" s="4" customFormat="1" ht="12" customHeight="1">
      <c r="A229" s="23">
        <f t="shared" si="7"/>
        <v>204</v>
      </c>
      <c r="B229" s="31" t="s">
        <v>745</v>
      </c>
      <c r="C229" s="30" t="s">
        <v>746</v>
      </c>
      <c r="D229" s="55" t="s">
        <v>747</v>
      </c>
      <c r="E229" s="29"/>
      <c r="F229" s="23" t="s">
        <v>748</v>
      </c>
      <c r="G229" s="28" t="s">
        <v>1006</v>
      </c>
    </row>
    <row r="230" spans="1:7" s="4" customFormat="1" ht="12" customHeight="1">
      <c r="A230" s="23">
        <f t="shared" si="7"/>
        <v>205</v>
      </c>
      <c r="B230" s="31" t="s">
        <v>749</v>
      </c>
      <c r="C230" s="30" t="s">
        <v>750</v>
      </c>
      <c r="D230" s="55" t="s">
        <v>751</v>
      </c>
      <c r="E230" s="29"/>
      <c r="F230" s="23" t="s">
        <v>752</v>
      </c>
      <c r="G230" s="28" t="s">
        <v>1006</v>
      </c>
    </row>
    <row r="231" spans="1:7" s="4" customFormat="1" ht="12" customHeight="1">
      <c r="A231" s="23">
        <f t="shared" si="7"/>
        <v>206</v>
      </c>
      <c r="B231" s="31" t="s">
        <v>753</v>
      </c>
      <c r="C231" s="30" t="s">
        <v>754</v>
      </c>
      <c r="D231" s="55" t="s">
        <v>755</v>
      </c>
      <c r="E231" s="29"/>
      <c r="F231" s="23" t="s">
        <v>756</v>
      </c>
      <c r="G231" s="28" t="s">
        <v>1006</v>
      </c>
    </row>
    <row r="232" spans="1:7" s="4" customFormat="1" ht="12" customHeight="1">
      <c r="A232" s="23">
        <f t="shared" si="7"/>
        <v>207</v>
      </c>
      <c r="B232" s="31" t="s">
        <v>147</v>
      </c>
      <c r="C232" s="30" t="s">
        <v>945</v>
      </c>
      <c r="D232" s="58" t="s">
        <v>146</v>
      </c>
      <c r="E232" s="59"/>
      <c r="F232" s="34" t="s">
        <v>876</v>
      </c>
      <c r="G232" s="28" t="s">
        <v>1006</v>
      </c>
    </row>
    <row r="233" spans="1:7" s="4" customFormat="1" ht="12" customHeight="1">
      <c r="A233" s="23">
        <f t="shared" si="7"/>
        <v>208</v>
      </c>
      <c r="B233" s="31" t="s">
        <v>885</v>
      </c>
      <c r="C233" s="30" t="s">
        <v>946</v>
      </c>
      <c r="D233" s="58" t="s">
        <v>886</v>
      </c>
      <c r="E233" s="59"/>
      <c r="F233" s="34" t="s">
        <v>887</v>
      </c>
      <c r="G233" s="28" t="s">
        <v>1006</v>
      </c>
    </row>
    <row r="234" spans="1:7" s="4" customFormat="1" ht="12" customHeight="1">
      <c r="A234" s="23">
        <f t="shared" si="7"/>
        <v>209</v>
      </c>
      <c r="B234" s="48" t="s">
        <v>757</v>
      </c>
      <c r="C234" s="15" t="s">
        <v>758</v>
      </c>
      <c r="D234" s="33" t="s">
        <v>759</v>
      </c>
      <c r="E234" s="52"/>
      <c r="F234" s="34"/>
      <c r="G234" s="28" t="s">
        <v>1006</v>
      </c>
    </row>
    <row r="235" spans="1:7" s="4" customFormat="1" ht="12" customHeight="1">
      <c r="A235" s="23">
        <f t="shared" si="7"/>
        <v>210</v>
      </c>
      <c r="B235" s="31" t="s">
        <v>760</v>
      </c>
      <c r="C235" s="30" t="s">
        <v>761</v>
      </c>
      <c r="D235" s="55" t="s">
        <v>762</v>
      </c>
      <c r="E235" s="29"/>
      <c r="F235" s="23"/>
      <c r="G235" s="28" t="s">
        <v>1006</v>
      </c>
    </row>
    <row r="236" spans="1:7" s="4" customFormat="1" ht="12" customHeight="1">
      <c r="A236" s="23">
        <f t="shared" si="7"/>
        <v>211</v>
      </c>
      <c r="B236" s="31" t="s">
        <v>760</v>
      </c>
      <c r="C236" s="30" t="s">
        <v>763</v>
      </c>
      <c r="D236" s="55" t="s">
        <v>764</v>
      </c>
      <c r="E236" s="29"/>
      <c r="F236" s="23"/>
      <c r="G236" s="28" t="s">
        <v>1006</v>
      </c>
    </row>
    <row r="237" spans="1:7" s="4" customFormat="1" ht="12" customHeight="1">
      <c r="A237" s="23">
        <f t="shared" si="7"/>
        <v>212</v>
      </c>
      <c r="B237" s="31" t="s">
        <v>760</v>
      </c>
      <c r="C237" s="30" t="s">
        <v>765</v>
      </c>
      <c r="D237" s="55" t="s">
        <v>766</v>
      </c>
      <c r="E237" s="29"/>
      <c r="F237" s="23" t="s">
        <v>158</v>
      </c>
      <c r="G237" s="28" t="s">
        <v>1006</v>
      </c>
    </row>
    <row r="238" spans="1:7" s="4" customFormat="1" ht="12" customHeight="1" thickBot="1">
      <c r="A238" s="23">
        <f t="shared" si="7"/>
        <v>213</v>
      </c>
      <c r="B238" s="31" t="s">
        <v>767</v>
      </c>
      <c r="C238" s="30" t="s">
        <v>768</v>
      </c>
      <c r="D238" s="55" t="s">
        <v>80</v>
      </c>
      <c r="E238" s="29"/>
      <c r="F238" s="23" t="s">
        <v>81</v>
      </c>
      <c r="G238" s="28" t="s">
        <v>1006</v>
      </c>
    </row>
    <row r="239" spans="1:7" s="4" customFormat="1" ht="13.5" customHeight="1" thickBot="1">
      <c r="A239" s="22"/>
      <c r="B239" s="88" t="s">
        <v>769</v>
      </c>
      <c r="C239" s="89"/>
      <c r="D239" s="89"/>
      <c r="E239" s="89"/>
      <c r="F239" s="89"/>
      <c r="G239" s="90"/>
    </row>
    <row r="240" spans="1:7" s="4" customFormat="1" ht="12" customHeight="1">
      <c r="A240" s="23">
        <f>SUM(A238+1)</f>
        <v>214</v>
      </c>
      <c r="B240" s="26" t="s">
        <v>187</v>
      </c>
      <c r="C240" s="25" t="s">
        <v>186</v>
      </c>
      <c r="D240" s="56" t="s">
        <v>188</v>
      </c>
      <c r="E240" s="24"/>
      <c r="F240" s="27" t="s">
        <v>185</v>
      </c>
      <c r="G240" s="28" t="s">
        <v>1006</v>
      </c>
    </row>
    <row r="241" spans="1:7" s="4" customFormat="1" ht="12" customHeight="1">
      <c r="A241" s="23">
        <f t="shared" si="7"/>
        <v>215</v>
      </c>
      <c r="B241" s="26" t="s">
        <v>187</v>
      </c>
      <c r="C241" s="30" t="s">
        <v>189</v>
      </c>
      <c r="D241" s="56" t="s">
        <v>190</v>
      </c>
      <c r="E241" s="29"/>
      <c r="F241" s="27" t="s">
        <v>185</v>
      </c>
      <c r="G241" s="28" t="s">
        <v>1006</v>
      </c>
    </row>
    <row r="242" spans="1:7" s="4" customFormat="1" ht="12" customHeight="1">
      <c r="A242" s="23">
        <f t="shared" si="7"/>
        <v>216</v>
      </c>
      <c r="B242" s="31" t="s">
        <v>770</v>
      </c>
      <c r="C242" s="30" t="s">
        <v>771</v>
      </c>
      <c r="D242" s="55" t="s">
        <v>191</v>
      </c>
      <c r="E242" s="29"/>
      <c r="F242" s="23"/>
      <c r="G242" s="28" t="s">
        <v>1006</v>
      </c>
    </row>
    <row r="243" spans="1:7" s="4" customFormat="1" ht="12" customHeight="1">
      <c r="A243" s="23">
        <f t="shared" si="7"/>
        <v>217</v>
      </c>
      <c r="B243" s="31" t="s">
        <v>192</v>
      </c>
      <c r="C243" s="30" t="s">
        <v>766</v>
      </c>
      <c r="D243" s="55" t="s">
        <v>145</v>
      </c>
      <c r="E243" s="29"/>
      <c r="F243" s="23"/>
      <c r="G243" s="28" t="s">
        <v>1006</v>
      </c>
    </row>
    <row r="244" spans="1:7" s="4" customFormat="1" ht="12" customHeight="1">
      <c r="A244" s="23">
        <f t="shared" si="7"/>
        <v>218</v>
      </c>
      <c r="B244" s="31" t="s">
        <v>772</v>
      </c>
      <c r="C244" s="30"/>
      <c r="D244" s="55" t="s">
        <v>773</v>
      </c>
      <c r="E244" s="29"/>
      <c r="F244" s="23"/>
      <c r="G244" s="28" t="s">
        <v>1006</v>
      </c>
    </row>
    <row r="245" spans="1:7" s="4" customFormat="1" ht="12" customHeight="1" thickBot="1">
      <c r="A245" s="23">
        <f t="shared" si="7"/>
        <v>219</v>
      </c>
      <c r="B245" s="62" t="s">
        <v>774</v>
      </c>
      <c r="C245" s="63" t="s">
        <v>775</v>
      </c>
      <c r="D245" s="64" t="s">
        <v>776</v>
      </c>
      <c r="E245" s="65"/>
      <c r="F245" s="66" t="s">
        <v>777</v>
      </c>
      <c r="G245" s="28" t="s">
        <v>1006</v>
      </c>
    </row>
    <row r="246" spans="1:7" s="4" customFormat="1" ht="12.75" customHeight="1" thickBot="1">
      <c r="A246" s="22"/>
      <c r="B246" s="88" t="s">
        <v>935</v>
      </c>
      <c r="C246" s="89"/>
      <c r="D246" s="89"/>
      <c r="E246" s="89"/>
      <c r="F246" s="89"/>
      <c r="G246" s="90"/>
    </row>
    <row r="247" spans="1:7" s="4" customFormat="1" ht="12" customHeight="1">
      <c r="A247" s="23">
        <f>SUM(A245+1)</f>
        <v>220</v>
      </c>
      <c r="B247" s="26" t="s">
        <v>778</v>
      </c>
      <c r="C247" s="25" t="s">
        <v>779</v>
      </c>
      <c r="D247" s="56" t="s">
        <v>780</v>
      </c>
      <c r="E247" s="24"/>
      <c r="F247" s="27" t="s">
        <v>781</v>
      </c>
      <c r="G247" s="28" t="s">
        <v>1006</v>
      </c>
    </row>
    <row r="248" spans="1:7" s="4" customFormat="1" ht="12" customHeight="1">
      <c r="A248" s="23">
        <f t="shared" si="7"/>
        <v>221</v>
      </c>
      <c r="B248" s="26" t="s">
        <v>778</v>
      </c>
      <c r="C248" s="30" t="s">
        <v>782</v>
      </c>
      <c r="D248" s="56" t="s">
        <v>783</v>
      </c>
      <c r="E248" s="29"/>
      <c r="F248" s="23" t="s">
        <v>784</v>
      </c>
      <c r="G248" s="28" t="s">
        <v>1006</v>
      </c>
    </row>
    <row r="249" spans="1:7" s="4" customFormat="1" ht="12" customHeight="1">
      <c r="A249" s="23">
        <f t="shared" si="7"/>
        <v>222</v>
      </c>
      <c r="B249" s="31" t="s">
        <v>785</v>
      </c>
      <c r="C249" s="30" t="s">
        <v>786</v>
      </c>
      <c r="D249" s="56" t="s">
        <v>787</v>
      </c>
      <c r="E249" s="29"/>
      <c r="F249" s="23"/>
      <c r="G249" s="28" t="s">
        <v>1006</v>
      </c>
    </row>
    <row r="250" spans="1:7" s="4" customFormat="1" ht="12" customHeight="1">
      <c r="A250" s="23">
        <f t="shared" si="7"/>
        <v>223</v>
      </c>
      <c r="B250" s="31" t="s">
        <v>785</v>
      </c>
      <c r="C250" s="30" t="s">
        <v>788</v>
      </c>
      <c r="D250" s="56" t="s">
        <v>787</v>
      </c>
      <c r="E250" s="29"/>
      <c r="F250" s="23" t="s">
        <v>789</v>
      </c>
      <c r="G250" s="28" t="s">
        <v>1006</v>
      </c>
    </row>
    <row r="251" spans="1:7" s="4" customFormat="1" ht="12" customHeight="1">
      <c r="A251" s="23">
        <f t="shared" si="7"/>
        <v>224</v>
      </c>
      <c r="B251" s="31" t="s">
        <v>790</v>
      </c>
      <c r="C251" s="30" t="s">
        <v>791</v>
      </c>
      <c r="D251" s="56" t="s">
        <v>792</v>
      </c>
      <c r="E251" s="29"/>
      <c r="F251" s="23" t="s">
        <v>793</v>
      </c>
      <c r="G251" s="28" t="s">
        <v>1006</v>
      </c>
    </row>
    <row r="252" spans="1:7" s="4" customFormat="1" ht="12" customHeight="1">
      <c r="A252" s="23">
        <f t="shared" si="7"/>
        <v>225</v>
      </c>
      <c r="B252" s="31" t="s">
        <v>790</v>
      </c>
      <c r="C252" s="30" t="s">
        <v>794</v>
      </c>
      <c r="D252" s="56" t="s">
        <v>795</v>
      </c>
      <c r="E252" s="29"/>
      <c r="F252" s="23" t="s">
        <v>796</v>
      </c>
      <c r="G252" s="28" t="s">
        <v>1006</v>
      </c>
    </row>
    <row r="253" spans="1:7" s="4" customFormat="1" ht="12" customHeight="1">
      <c r="A253" s="23">
        <f t="shared" si="7"/>
        <v>226</v>
      </c>
      <c r="B253" s="31" t="s">
        <v>797</v>
      </c>
      <c r="C253" s="30" t="s">
        <v>798</v>
      </c>
      <c r="D253" s="56" t="s">
        <v>799</v>
      </c>
      <c r="E253" s="29"/>
      <c r="F253" s="23"/>
      <c r="G253" s="28" t="s">
        <v>1006</v>
      </c>
    </row>
    <row r="254" spans="1:7" s="4" customFormat="1" ht="12" customHeight="1">
      <c r="A254" s="23">
        <f t="shared" si="7"/>
        <v>227</v>
      </c>
      <c r="B254" s="31" t="s">
        <v>797</v>
      </c>
      <c r="C254" s="30" t="s">
        <v>800</v>
      </c>
      <c r="D254" s="31" t="s">
        <v>801</v>
      </c>
      <c r="E254" s="31"/>
      <c r="F254" s="23" t="s">
        <v>802</v>
      </c>
      <c r="G254" s="28" t="s">
        <v>1006</v>
      </c>
    </row>
    <row r="255" spans="1:7" s="4" customFormat="1" ht="12" customHeight="1">
      <c r="A255" s="23">
        <f t="shared" si="7"/>
        <v>228</v>
      </c>
      <c r="B255" s="31" t="s">
        <v>803</v>
      </c>
      <c r="C255" s="30" t="s">
        <v>804</v>
      </c>
      <c r="D255" s="31" t="s">
        <v>805</v>
      </c>
      <c r="E255" s="31"/>
      <c r="F255" s="23" t="s">
        <v>806</v>
      </c>
      <c r="G255" s="28" t="s">
        <v>1006</v>
      </c>
    </row>
    <row r="256" spans="1:7" s="4" customFormat="1" ht="12" customHeight="1">
      <c r="A256" s="23">
        <f t="shared" si="7"/>
        <v>229</v>
      </c>
      <c r="B256" s="31" t="s">
        <v>807</v>
      </c>
      <c r="C256" s="30" t="s">
        <v>808</v>
      </c>
      <c r="D256" s="31" t="s">
        <v>809</v>
      </c>
      <c r="E256" s="31"/>
      <c r="F256" s="23" t="s">
        <v>82</v>
      </c>
      <c r="G256" s="28" t="s">
        <v>1006</v>
      </c>
    </row>
    <row r="257" spans="1:7" s="4" customFormat="1" ht="12" customHeight="1">
      <c r="A257" s="23">
        <f t="shared" si="7"/>
        <v>230</v>
      </c>
      <c r="B257" s="31" t="s">
        <v>234</v>
      </c>
      <c r="C257" s="30" t="s">
        <v>237</v>
      </c>
      <c r="D257" s="31" t="s">
        <v>236</v>
      </c>
      <c r="E257" s="31"/>
      <c r="F257" s="23" t="s">
        <v>235</v>
      </c>
      <c r="G257" s="28" t="s">
        <v>1006</v>
      </c>
    </row>
    <row r="258" spans="1:7" s="4" customFormat="1" ht="12" customHeight="1">
      <c r="A258" s="23">
        <f t="shared" si="7"/>
        <v>231</v>
      </c>
      <c r="B258" s="31" t="s">
        <v>234</v>
      </c>
      <c r="C258" s="30" t="s">
        <v>944</v>
      </c>
      <c r="D258" s="31" t="s">
        <v>913</v>
      </c>
      <c r="E258" s="31"/>
      <c r="F258" s="23" t="s">
        <v>914</v>
      </c>
      <c r="G258" s="28" t="s">
        <v>1006</v>
      </c>
    </row>
    <row r="259" spans="1:7" s="4" customFormat="1" ht="12" customHeight="1" thickBot="1">
      <c r="A259" s="23">
        <f t="shared" si="7"/>
        <v>232</v>
      </c>
      <c r="B259" s="31" t="s">
        <v>810</v>
      </c>
      <c r="C259" s="30"/>
      <c r="D259" s="31" t="s">
        <v>811</v>
      </c>
      <c r="E259" s="31"/>
      <c r="F259" s="23" t="s">
        <v>812</v>
      </c>
      <c r="G259" s="28" t="s">
        <v>1006</v>
      </c>
    </row>
    <row r="260" spans="1:7" s="4" customFormat="1" ht="12" customHeight="1" thickBot="1">
      <c r="A260" s="23"/>
      <c r="B260" s="88" t="s">
        <v>1</v>
      </c>
      <c r="C260" s="89"/>
      <c r="D260" s="89"/>
      <c r="E260" s="89"/>
      <c r="F260" s="89"/>
      <c r="G260" s="90"/>
    </row>
    <row r="261" spans="1:7" s="4" customFormat="1" ht="12" customHeight="1">
      <c r="A261" s="23">
        <f>SUM(A259+1)</f>
        <v>233</v>
      </c>
      <c r="B261" s="58" t="s">
        <v>106</v>
      </c>
      <c r="C261" s="33" t="s">
        <v>92</v>
      </c>
      <c r="D261" s="32" t="s">
        <v>102</v>
      </c>
      <c r="E261" s="32"/>
      <c r="F261" s="34" t="s">
        <v>103</v>
      </c>
      <c r="G261" s="28" t="s">
        <v>1006</v>
      </c>
    </row>
    <row r="262" spans="1:7" s="4" customFormat="1" ht="12" customHeight="1" thickBot="1">
      <c r="A262" s="23">
        <v>247</v>
      </c>
      <c r="B262" s="14" t="s">
        <v>2</v>
      </c>
      <c r="C262" s="13" t="s">
        <v>3</v>
      </c>
      <c r="D262" s="14"/>
      <c r="E262" s="14"/>
      <c r="F262" s="12" t="s">
        <v>4</v>
      </c>
      <c r="G262" s="28" t="s">
        <v>1006</v>
      </c>
    </row>
    <row r="263" spans="1:7" s="4" customFormat="1" ht="12.75" customHeight="1" thickBot="1">
      <c r="A263" s="23"/>
      <c r="B263" s="96" t="s">
        <v>936</v>
      </c>
      <c r="C263" s="97"/>
      <c r="D263" s="97"/>
      <c r="E263" s="97"/>
      <c r="F263" s="97"/>
      <c r="G263" s="98"/>
    </row>
    <row r="264" spans="1:7" s="4" customFormat="1" ht="12" customHeight="1">
      <c r="A264" s="23">
        <f>SUM(A261+1)</f>
        <v>234</v>
      </c>
      <c r="B264" s="26" t="s">
        <v>813</v>
      </c>
      <c r="C264" s="25" t="s">
        <v>814</v>
      </c>
      <c r="D264" s="26" t="s">
        <v>203</v>
      </c>
      <c r="E264" s="67"/>
      <c r="F264" s="27" t="s">
        <v>815</v>
      </c>
      <c r="G264" s="28" t="s">
        <v>1006</v>
      </c>
    </row>
    <row r="265" spans="1:7" s="4" customFormat="1" ht="12" customHeight="1">
      <c r="A265" s="23">
        <f aca="true" t="shared" si="8" ref="A265:A272">SUM(A264+1)</f>
        <v>235</v>
      </c>
      <c r="B265" s="26" t="s">
        <v>813</v>
      </c>
      <c r="C265" s="25" t="s">
        <v>949</v>
      </c>
      <c r="D265" s="26" t="s">
        <v>893</v>
      </c>
      <c r="E265" s="67"/>
      <c r="F265" s="27" t="s">
        <v>204</v>
      </c>
      <c r="G265" s="28" t="s">
        <v>1006</v>
      </c>
    </row>
    <row r="266" spans="1:7" s="4" customFormat="1" ht="12" customHeight="1">
      <c r="A266" s="23">
        <f t="shared" si="8"/>
        <v>236</v>
      </c>
      <c r="B266" s="26" t="s">
        <v>960</v>
      </c>
      <c r="C266" s="60" t="s">
        <v>962</v>
      </c>
      <c r="D266" s="26" t="s">
        <v>933</v>
      </c>
      <c r="E266" s="67"/>
      <c r="F266" s="27" t="s">
        <v>934</v>
      </c>
      <c r="G266" s="28" t="s">
        <v>1006</v>
      </c>
    </row>
    <row r="267" spans="1:7" s="4" customFormat="1" ht="12" customHeight="1">
      <c r="A267" s="23">
        <f>SUM(A266+1)</f>
        <v>237</v>
      </c>
      <c r="B267" s="26" t="s">
        <v>931</v>
      </c>
      <c r="C267" s="25" t="s">
        <v>950</v>
      </c>
      <c r="D267" s="26" t="s">
        <v>933</v>
      </c>
      <c r="E267" s="67"/>
      <c r="F267" s="27" t="s">
        <v>934</v>
      </c>
      <c r="G267" s="28" t="s">
        <v>1006</v>
      </c>
    </row>
    <row r="268" spans="1:7" s="4" customFormat="1" ht="12" customHeight="1">
      <c r="A268" s="23">
        <f t="shared" si="8"/>
        <v>238</v>
      </c>
      <c r="B268" s="26" t="s">
        <v>932</v>
      </c>
      <c r="C268" s="25" t="s">
        <v>892</v>
      </c>
      <c r="D268" s="26" t="s">
        <v>916</v>
      </c>
      <c r="E268" s="67"/>
      <c r="F268" s="27" t="s">
        <v>894</v>
      </c>
      <c r="G268" s="28" t="s">
        <v>1006</v>
      </c>
    </row>
    <row r="269" spans="1:7" s="4" customFormat="1" ht="12" customHeight="1">
      <c r="A269" s="23">
        <f t="shared" si="8"/>
        <v>239</v>
      </c>
      <c r="B269" s="26" t="s">
        <v>895</v>
      </c>
      <c r="C269" s="25" t="s">
        <v>896</v>
      </c>
      <c r="D269" s="26" t="s">
        <v>897</v>
      </c>
      <c r="E269" s="67"/>
      <c r="F269" s="27" t="s">
        <v>7</v>
      </c>
      <c r="G269" s="28" t="s">
        <v>1006</v>
      </c>
    </row>
    <row r="270" spans="1:7" s="4" customFormat="1" ht="12" customHeight="1">
      <c r="A270" s="23">
        <f t="shared" si="8"/>
        <v>240</v>
      </c>
      <c r="B270" s="26" t="s">
        <v>915</v>
      </c>
      <c r="C270" s="25" t="s">
        <v>968</v>
      </c>
      <c r="D270" s="26" t="s">
        <v>917</v>
      </c>
      <c r="E270" s="67"/>
      <c r="F270" s="27" t="s">
        <v>918</v>
      </c>
      <c r="G270" s="28" t="s">
        <v>1006</v>
      </c>
    </row>
    <row r="271" spans="1:7" s="4" customFormat="1" ht="12" customHeight="1">
      <c r="A271" s="23">
        <f t="shared" si="8"/>
        <v>241</v>
      </c>
      <c r="B271" s="26" t="s">
        <v>955</v>
      </c>
      <c r="C271" s="25" t="s">
        <v>956</v>
      </c>
      <c r="D271" s="26" t="s">
        <v>957</v>
      </c>
      <c r="E271" s="67"/>
      <c r="F271" s="27" t="s">
        <v>958</v>
      </c>
      <c r="G271" s="28" t="s">
        <v>1006</v>
      </c>
    </row>
    <row r="272" spans="1:7" s="4" customFormat="1" ht="12" customHeight="1">
      <c r="A272" s="23">
        <f t="shared" si="8"/>
        <v>242</v>
      </c>
      <c r="B272" s="68" t="s">
        <v>816</v>
      </c>
      <c r="C272" s="30" t="s">
        <v>817</v>
      </c>
      <c r="D272" s="53" t="s">
        <v>149</v>
      </c>
      <c r="E272" s="61"/>
      <c r="F272" s="23" t="s">
        <v>818</v>
      </c>
      <c r="G272" s="28" t="s">
        <v>1006</v>
      </c>
    </row>
    <row r="273" spans="1:7" s="4" customFormat="1" ht="12" customHeight="1">
      <c r="A273" s="23">
        <f t="shared" si="7"/>
        <v>243</v>
      </c>
      <c r="B273" s="68" t="s">
        <v>816</v>
      </c>
      <c r="C273" s="30" t="s">
        <v>819</v>
      </c>
      <c r="D273" s="53" t="s">
        <v>820</v>
      </c>
      <c r="E273" s="61"/>
      <c r="F273" s="23" t="s">
        <v>818</v>
      </c>
      <c r="G273" s="28" t="s">
        <v>1006</v>
      </c>
    </row>
    <row r="274" spans="1:7" s="4" customFormat="1" ht="12" customHeight="1">
      <c r="A274" s="23">
        <f t="shared" si="7"/>
        <v>244</v>
      </c>
      <c r="B274" s="68" t="s">
        <v>821</v>
      </c>
      <c r="C274" s="30" t="s">
        <v>822</v>
      </c>
      <c r="D274" s="31" t="s">
        <v>823</v>
      </c>
      <c r="E274" s="61"/>
      <c r="F274" s="23" t="s">
        <v>824</v>
      </c>
      <c r="G274" s="28" t="s">
        <v>1006</v>
      </c>
    </row>
    <row r="275" spans="1:7" s="4" customFormat="1" ht="12" customHeight="1">
      <c r="A275" s="23">
        <f t="shared" si="7"/>
        <v>245</v>
      </c>
      <c r="B275" s="31" t="s">
        <v>825</v>
      </c>
      <c r="C275" s="30" t="s">
        <v>826</v>
      </c>
      <c r="D275" s="69" t="s">
        <v>827</v>
      </c>
      <c r="E275" s="61"/>
      <c r="F275" s="23" t="s">
        <v>828</v>
      </c>
      <c r="G275" s="28" t="s">
        <v>1006</v>
      </c>
    </row>
    <row r="276" spans="1:7" s="4" customFormat="1" ht="12" customHeight="1">
      <c r="A276" s="23">
        <f t="shared" si="7"/>
        <v>246</v>
      </c>
      <c r="B276" s="31" t="s">
        <v>829</v>
      </c>
      <c r="C276" s="30" t="s">
        <v>830</v>
      </c>
      <c r="D276" s="69" t="s">
        <v>831</v>
      </c>
      <c r="E276" s="61"/>
      <c r="F276" s="23" t="s">
        <v>832</v>
      </c>
      <c r="G276" s="28" t="s">
        <v>1006</v>
      </c>
    </row>
    <row r="277" spans="1:7" s="4" customFormat="1" ht="12" customHeight="1">
      <c r="A277" s="23">
        <f t="shared" si="7"/>
        <v>247</v>
      </c>
      <c r="B277" s="31" t="s">
        <v>829</v>
      </c>
      <c r="C277" s="30" t="s">
        <v>833</v>
      </c>
      <c r="D277" s="69" t="s">
        <v>834</v>
      </c>
      <c r="E277" s="61"/>
      <c r="F277" s="23" t="s">
        <v>835</v>
      </c>
      <c r="G277" s="28" t="s">
        <v>1006</v>
      </c>
    </row>
    <row r="278" spans="1:7" s="4" customFormat="1" ht="12" customHeight="1">
      <c r="A278" s="23">
        <f t="shared" si="7"/>
        <v>248</v>
      </c>
      <c r="B278" s="31" t="s">
        <v>836</v>
      </c>
      <c r="C278" s="30" t="s">
        <v>837</v>
      </c>
      <c r="D278" s="69" t="s">
        <v>838</v>
      </c>
      <c r="E278" s="61"/>
      <c r="F278" s="23" t="s">
        <v>839</v>
      </c>
      <c r="G278" s="28" t="s">
        <v>1006</v>
      </c>
    </row>
    <row r="279" spans="1:7" s="4" customFormat="1" ht="12" customHeight="1">
      <c r="A279" s="23">
        <f t="shared" si="7"/>
        <v>249</v>
      </c>
      <c r="B279" s="31" t="s">
        <v>840</v>
      </c>
      <c r="C279" s="30" t="s">
        <v>841</v>
      </c>
      <c r="D279" s="31" t="s">
        <v>842</v>
      </c>
      <c r="E279" s="61"/>
      <c r="F279" s="23"/>
      <c r="G279" s="28" t="s">
        <v>1006</v>
      </c>
    </row>
    <row r="280" spans="1:7" s="4" customFormat="1" ht="12" customHeight="1">
      <c r="A280" s="23">
        <f t="shared" si="7"/>
        <v>250</v>
      </c>
      <c r="B280" s="31" t="s">
        <v>843</v>
      </c>
      <c r="C280" s="30" t="s">
        <v>844</v>
      </c>
      <c r="D280" s="31" t="s">
        <v>845</v>
      </c>
      <c r="E280" s="61"/>
      <c r="F280" s="23" t="s">
        <v>846</v>
      </c>
      <c r="G280" s="28" t="s">
        <v>1006</v>
      </c>
    </row>
    <row r="281" spans="1:7" s="4" customFormat="1" ht="12" customHeight="1">
      <c r="A281" s="23">
        <f t="shared" si="7"/>
        <v>251</v>
      </c>
      <c r="B281" s="31" t="s">
        <v>847</v>
      </c>
      <c r="C281" s="31" t="s">
        <v>83</v>
      </c>
      <c r="D281" s="31" t="s">
        <v>848</v>
      </c>
      <c r="E281" s="31"/>
      <c r="F281" s="23" t="s">
        <v>849</v>
      </c>
      <c r="G281" s="28" t="s">
        <v>1006</v>
      </c>
    </row>
    <row r="282" spans="1:7" s="4" customFormat="1" ht="12" customHeight="1">
      <c r="A282" s="23">
        <f t="shared" si="7"/>
        <v>252</v>
      </c>
      <c r="B282" s="31" t="s">
        <v>850</v>
      </c>
      <c r="C282" s="30" t="s">
        <v>243</v>
      </c>
      <c r="D282" s="31" t="s">
        <v>244</v>
      </c>
      <c r="E282" s="101" t="s">
        <v>851</v>
      </c>
      <c r="F282" s="101"/>
      <c r="G282" s="28" t="s">
        <v>1006</v>
      </c>
    </row>
    <row r="283" spans="1:7" s="4" customFormat="1" ht="12" customHeight="1">
      <c r="A283" s="23">
        <f t="shared" si="7"/>
        <v>253</v>
      </c>
      <c r="B283" s="31" t="s">
        <v>223</v>
      </c>
      <c r="C283" s="30" t="s">
        <v>224</v>
      </c>
      <c r="D283" s="31" t="s">
        <v>227</v>
      </c>
      <c r="E283" s="23"/>
      <c r="F283" s="23" t="s">
        <v>228</v>
      </c>
      <c r="G283" s="28" t="s">
        <v>1006</v>
      </c>
    </row>
    <row r="284" spans="1:7" s="4" customFormat="1" ht="12" customHeight="1">
      <c r="A284" s="23">
        <f t="shared" si="7"/>
        <v>254</v>
      </c>
      <c r="B284" s="31" t="s">
        <v>223</v>
      </c>
      <c r="C284" s="30" t="s">
        <v>225</v>
      </c>
      <c r="D284" s="31" t="s">
        <v>229</v>
      </c>
      <c r="E284" s="23"/>
      <c r="F284" s="23" t="s">
        <v>230</v>
      </c>
      <c r="G284" s="28" t="s">
        <v>1006</v>
      </c>
    </row>
    <row r="285" spans="1:7" s="4" customFormat="1" ht="12" customHeight="1">
      <c r="A285" s="23">
        <f t="shared" si="7"/>
        <v>255</v>
      </c>
      <c r="B285" s="31" t="s">
        <v>223</v>
      </c>
      <c r="C285" s="30" t="s">
        <v>226</v>
      </c>
      <c r="D285" s="31" t="s">
        <v>231</v>
      </c>
      <c r="E285" s="23"/>
      <c r="F285" s="23" t="s">
        <v>232</v>
      </c>
      <c r="G285" s="28" t="s">
        <v>1006</v>
      </c>
    </row>
    <row r="286" spans="1:7" s="4" customFormat="1" ht="12" customHeight="1">
      <c r="A286" s="23">
        <f t="shared" si="7"/>
        <v>256</v>
      </c>
      <c r="B286" s="31" t="s">
        <v>233</v>
      </c>
      <c r="C286" s="30" t="s">
        <v>852</v>
      </c>
      <c r="D286" s="31" t="s">
        <v>853</v>
      </c>
      <c r="E286" s="101" t="s">
        <v>854</v>
      </c>
      <c r="F286" s="101"/>
      <c r="G286" s="28" t="s">
        <v>1006</v>
      </c>
    </row>
    <row r="287" spans="1:7" s="4" customFormat="1" ht="12" customHeight="1">
      <c r="A287" s="23">
        <f t="shared" si="7"/>
        <v>257</v>
      </c>
      <c r="B287" s="31" t="s">
        <v>65</v>
      </c>
      <c r="C287" s="30" t="s">
        <v>66</v>
      </c>
      <c r="D287" s="31" t="s">
        <v>220</v>
      </c>
      <c r="E287" s="31"/>
      <c r="F287" s="23" t="s">
        <v>67</v>
      </c>
      <c r="G287" s="28" t="s">
        <v>1006</v>
      </c>
    </row>
    <row r="288" spans="1:7" s="4" customFormat="1" ht="12" customHeight="1">
      <c r="A288" s="23">
        <f t="shared" si="7"/>
        <v>258</v>
      </c>
      <c r="B288" s="31" t="s">
        <v>65</v>
      </c>
      <c r="C288" s="30" t="s">
        <v>105</v>
      </c>
      <c r="D288" s="31" t="s">
        <v>221</v>
      </c>
      <c r="E288" s="31"/>
      <c r="F288" s="23" t="s">
        <v>222</v>
      </c>
      <c r="G288" s="28" t="s">
        <v>1006</v>
      </c>
    </row>
    <row r="289" spans="1:7" s="4" customFormat="1" ht="12" customHeight="1">
      <c r="A289" s="23">
        <f t="shared" si="7"/>
        <v>259</v>
      </c>
      <c r="B289" s="31" t="s">
        <v>271</v>
      </c>
      <c r="C289" s="50" t="s">
        <v>272</v>
      </c>
      <c r="D289" s="31" t="s">
        <v>273</v>
      </c>
      <c r="E289" s="31"/>
      <c r="F289" s="82" t="s">
        <v>275</v>
      </c>
      <c r="G289" s="28" t="s">
        <v>1006</v>
      </c>
    </row>
    <row r="290" spans="1:7" s="4" customFormat="1" ht="12" customHeight="1">
      <c r="A290" s="23">
        <f t="shared" si="7"/>
        <v>260</v>
      </c>
      <c r="B290" s="31" t="s">
        <v>855</v>
      </c>
      <c r="C290" s="30" t="s">
        <v>856</v>
      </c>
      <c r="D290" s="31" t="s">
        <v>857</v>
      </c>
      <c r="E290" s="31"/>
      <c r="F290" s="23" t="s">
        <v>858</v>
      </c>
      <c r="G290" s="28" t="s">
        <v>1006</v>
      </c>
    </row>
    <row r="291" spans="1:7" s="4" customFormat="1" ht="12" customHeight="1">
      <c r="A291" s="23">
        <f t="shared" si="7"/>
        <v>261</v>
      </c>
      <c r="B291" s="31" t="s">
        <v>84</v>
      </c>
      <c r="C291" s="30" t="s">
        <v>104</v>
      </c>
      <c r="D291" s="31" t="s">
        <v>859</v>
      </c>
      <c r="E291" s="101" t="s">
        <v>860</v>
      </c>
      <c r="F291" s="101"/>
      <c r="G291" s="28" t="s">
        <v>1006</v>
      </c>
    </row>
    <row r="292" spans="1:7" s="4" customFormat="1" ht="12" customHeight="1">
      <c r="A292" s="23">
        <f t="shared" si="7"/>
        <v>262</v>
      </c>
      <c r="B292" s="31" t="s">
        <v>861</v>
      </c>
      <c r="C292" s="30" t="s">
        <v>238</v>
      </c>
      <c r="D292" s="31" t="s">
        <v>239</v>
      </c>
      <c r="E292" s="101" t="s">
        <v>862</v>
      </c>
      <c r="F292" s="101"/>
      <c r="G292" s="28" t="s">
        <v>1006</v>
      </c>
    </row>
    <row r="293" spans="1:7" s="4" customFormat="1" ht="12" customHeight="1">
      <c r="A293" s="23">
        <f t="shared" si="7"/>
        <v>263</v>
      </c>
      <c r="B293" s="32" t="s">
        <v>240</v>
      </c>
      <c r="C293" s="33" t="s">
        <v>241</v>
      </c>
      <c r="D293" s="32" t="s">
        <v>242</v>
      </c>
      <c r="E293" s="124"/>
      <c r="F293" s="124"/>
      <c r="G293" s="28" t="s">
        <v>1006</v>
      </c>
    </row>
    <row r="294" spans="1:7" s="4" customFormat="1" ht="12" customHeight="1">
      <c r="A294" s="23">
        <f t="shared" si="7"/>
        <v>264</v>
      </c>
      <c r="B294" s="32" t="s">
        <v>118</v>
      </c>
      <c r="C294" s="33" t="s">
        <v>119</v>
      </c>
      <c r="D294" s="32" t="s">
        <v>120</v>
      </c>
      <c r="E294" s="34"/>
      <c r="F294" s="34" t="s">
        <v>121</v>
      </c>
      <c r="G294" s="28" t="s">
        <v>1006</v>
      </c>
    </row>
    <row r="295" spans="1:9" s="4" customFormat="1" ht="12" customHeight="1">
      <c r="A295" s="23">
        <f t="shared" si="7"/>
        <v>265</v>
      </c>
      <c r="B295" s="31" t="s">
        <v>863</v>
      </c>
      <c r="C295" s="70" t="s">
        <v>864</v>
      </c>
      <c r="D295" s="31" t="s">
        <v>865</v>
      </c>
      <c r="E295" s="31"/>
      <c r="F295" s="23" t="s">
        <v>866</v>
      </c>
      <c r="G295" s="28" t="s">
        <v>1006</v>
      </c>
      <c r="I295" s="45"/>
    </row>
    <row r="296" spans="1:9" s="4" customFormat="1" ht="12" customHeight="1">
      <c r="A296" s="23">
        <f t="shared" si="7"/>
        <v>266</v>
      </c>
      <c r="B296" s="32" t="s">
        <v>264</v>
      </c>
      <c r="C296" s="51" t="s">
        <v>265</v>
      </c>
      <c r="D296" s="32" t="s">
        <v>266</v>
      </c>
      <c r="E296" s="58"/>
      <c r="F296" s="80"/>
      <c r="G296" s="28" t="s">
        <v>1006</v>
      </c>
      <c r="I296" s="45"/>
    </row>
    <row r="297" spans="1:9" s="4" customFormat="1" ht="12" customHeight="1" thickBot="1">
      <c r="A297" s="23">
        <f>SUM(A296+1)</f>
        <v>267</v>
      </c>
      <c r="B297" s="32" t="s">
        <v>245</v>
      </c>
      <c r="C297" s="51" t="s">
        <v>246</v>
      </c>
      <c r="D297" s="32" t="s">
        <v>247</v>
      </c>
      <c r="E297" s="58"/>
      <c r="F297" s="80" t="s">
        <v>248</v>
      </c>
      <c r="G297" s="28" t="s">
        <v>1006</v>
      </c>
      <c r="I297" s="45"/>
    </row>
    <row r="298" spans="1:7" s="4" customFormat="1" ht="12" customHeight="1" thickBot="1">
      <c r="A298" s="22"/>
      <c r="B298" s="88" t="s">
        <v>867</v>
      </c>
      <c r="C298" s="125"/>
      <c r="D298" s="125"/>
      <c r="E298" s="125"/>
      <c r="F298" s="125"/>
      <c r="G298" s="126"/>
    </row>
    <row r="299" spans="1:7" s="4" customFormat="1" ht="12" customHeight="1">
      <c r="A299" s="23">
        <v>268</v>
      </c>
      <c r="B299" s="26" t="s">
        <v>868</v>
      </c>
      <c r="C299" s="25" t="s">
        <v>869</v>
      </c>
      <c r="D299" s="26" t="s">
        <v>870</v>
      </c>
      <c r="E299" s="123" t="s">
        <v>871</v>
      </c>
      <c r="F299" s="123"/>
      <c r="G299" s="28" t="s">
        <v>1006</v>
      </c>
    </row>
    <row r="300" spans="1:7" s="4" customFormat="1" ht="12" customHeight="1">
      <c r="A300" s="23">
        <f aca="true" t="shared" si="9" ref="A300:A308">SUM(A299+1)</f>
        <v>269</v>
      </c>
      <c r="B300" s="31" t="s">
        <v>872</v>
      </c>
      <c r="C300" s="30" t="s">
        <v>873</v>
      </c>
      <c r="D300" s="31" t="s">
        <v>8</v>
      </c>
      <c r="E300" s="23"/>
      <c r="F300" s="23" t="s">
        <v>9</v>
      </c>
      <c r="G300" s="28" t="s">
        <v>1006</v>
      </c>
    </row>
    <row r="301" spans="1:7" s="4" customFormat="1" ht="12" customHeight="1">
      <c r="A301" s="23">
        <f t="shared" si="9"/>
        <v>270</v>
      </c>
      <c r="B301" s="31" t="s">
        <v>10</v>
      </c>
      <c r="C301" s="30"/>
      <c r="D301" s="31" t="s">
        <v>11</v>
      </c>
      <c r="E301" s="31"/>
      <c r="F301" s="23"/>
      <c r="G301" s="28" t="s">
        <v>1006</v>
      </c>
    </row>
    <row r="302" spans="1:7" s="4" customFormat="1" ht="12" customHeight="1">
      <c r="A302" s="23">
        <f t="shared" si="9"/>
        <v>271</v>
      </c>
      <c r="B302" s="31" t="s">
        <v>874</v>
      </c>
      <c r="C302" s="30" t="s">
        <v>875</v>
      </c>
      <c r="D302" s="31"/>
      <c r="E302" s="31"/>
      <c r="F302" s="23"/>
      <c r="G302" s="28" t="s">
        <v>1006</v>
      </c>
    </row>
    <row r="303" spans="1:7" s="4" customFormat="1" ht="12" customHeight="1">
      <c r="A303" s="23">
        <f t="shared" si="9"/>
        <v>272</v>
      </c>
      <c r="B303" s="31" t="s">
        <v>872</v>
      </c>
      <c r="C303" s="30" t="s">
        <v>89</v>
      </c>
      <c r="D303" s="31" t="s">
        <v>90</v>
      </c>
      <c r="E303" s="31"/>
      <c r="F303" s="23" t="s">
        <v>91</v>
      </c>
      <c r="G303" s="28" t="s">
        <v>1006</v>
      </c>
    </row>
    <row r="304" spans="1:7" s="4" customFormat="1" ht="12" customHeight="1">
      <c r="A304" s="23">
        <f t="shared" si="9"/>
        <v>273</v>
      </c>
      <c r="B304" s="31" t="s">
        <v>872</v>
      </c>
      <c r="C304" s="30" t="s">
        <v>12</v>
      </c>
      <c r="D304" s="31" t="s">
        <v>88</v>
      </c>
      <c r="E304" s="31"/>
      <c r="F304" s="23" t="s">
        <v>13</v>
      </c>
      <c r="G304" s="28" t="s">
        <v>1006</v>
      </c>
    </row>
    <row r="305" spans="1:7" s="4" customFormat="1" ht="12" customHeight="1">
      <c r="A305" s="23">
        <f t="shared" si="9"/>
        <v>274</v>
      </c>
      <c r="B305" s="31" t="s">
        <v>15</v>
      </c>
      <c r="C305" s="25" t="s">
        <v>977</v>
      </c>
      <c r="D305" s="31" t="s">
        <v>16</v>
      </c>
      <c r="F305" s="23" t="s">
        <v>17</v>
      </c>
      <c r="G305" s="28" t="s">
        <v>1006</v>
      </c>
    </row>
    <row r="306" spans="1:7" s="4" customFormat="1" ht="12" customHeight="1">
      <c r="A306" s="23">
        <f t="shared" si="9"/>
        <v>275</v>
      </c>
      <c r="B306" s="31" t="s">
        <v>114</v>
      </c>
      <c r="C306" s="25" t="s">
        <v>115</v>
      </c>
      <c r="D306" s="31" t="s">
        <v>116</v>
      </c>
      <c r="F306" s="23" t="s">
        <v>117</v>
      </c>
      <c r="G306" s="28" t="s">
        <v>1006</v>
      </c>
    </row>
    <row r="307" spans="1:7" s="4" customFormat="1" ht="12" customHeight="1">
      <c r="A307" s="23">
        <f t="shared" si="9"/>
        <v>276</v>
      </c>
      <c r="B307" s="31" t="s">
        <v>18</v>
      </c>
      <c r="C307" s="25" t="s">
        <v>19</v>
      </c>
      <c r="D307" s="31" t="s">
        <v>21</v>
      </c>
      <c r="F307" s="23" t="s">
        <v>22</v>
      </c>
      <c r="G307" s="28" t="s">
        <v>1006</v>
      </c>
    </row>
    <row r="308" spans="1:7" s="4" customFormat="1" ht="12" customHeight="1" thickBot="1">
      <c r="A308" s="23">
        <f t="shared" si="9"/>
        <v>277</v>
      </c>
      <c r="B308" s="31" t="s">
        <v>23</v>
      </c>
      <c r="C308" s="25" t="s">
        <v>19</v>
      </c>
      <c r="D308" s="31" t="s">
        <v>24</v>
      </c>
      <c r="F308" s="23" t="s">
        <v>25</v>
      </c>
      <c r="G308" s="28" t="s">
        <v>1006</v>
      </c>
    </row>
    <row r="309" spans="1:7" s="4" customFormat="1" ht="14.25" customHeight="1" thickBot="1">
      <c r="A309" s="23"/>
      <c r="B309" s="96" t="s">
        <v>26</v>
      </c>
      <c r="C309" s="97"/>
      <c r="D309" s="97"/>
      <c r="E309" s="97"/>
      <c r="F309" s="97"/>
      <c r="G309" s="98"/>
    </row>
    <row r="310" spans="1:7" s="4" customFormat="1" ht="12" customHeight="1">
      <c r="A310" s="22">
        <f>SUM(A308+1)</f>
        <v>278</v>
      </c>
      <c r="B310" s="26" t="s">
        <v>27</v>
      </c>
      <c r="C310" s="25" t="s">
        <v>28</v>
      </c>
      <c r="D310" s="26" t="s">
        <v>29</v>
      </c>
      <c r="E310" s="71"/>
      <c r="F310" s="27"/>
      <c r="G310" s="28" t="s">
        <v>1006</v>
      </c>
    </row>
    <row r="311" spans="1:7" s="4" customFormat="1" ht="12" customHeight="1">
      <c r="A311" s="22">
        <f>SUM(A310+1)</f>
        <v>279</v>
      </c>
      <c r="B311" s="26" t="s">
        <v>30</v>
      </c>
      <c r="C311" s="25" t="s">
        <v>5</v>
      </c>
      <c r="D311" s="26" t="s">
        <v>6</v>
      </c>
      <c r="F311" s="27" t="s">
        <v>31</v>
      </c>
      <c r="G311" s="28" t="s">
        <v>1006</v>
      </c>
    </row>
    <row r="312" spans="1:7" s="4" customFormat="1" ht="12" customHeight="1">
      <c r="A312" s="22">
        <f>SUM(A311+1)</f>
        <v>280</v>
      </c>
      <c r="B312" s="31" t="s">
        <v>32</v>
      </c>
      <c r="C312" s="25" t="s">
        <v>33</v>
      </c>
      <c r="D312" s="31" t="s">
        <v>34</v>
      </c>
      <c r="F312" s="23"/>
      <c r="G312" s="28" t="s">
        <v>1006</v>
      </c>
    </row>
    <row r="313" spans="1:7" s="4" customFormat="1" ht="12" customHeight="1">
      <c r="A313" s="22">
        <f>SUM(A312+1)</f>
        <v>281</v>
      </c>
      <c r="B313" s="31" t="s">
        <v>35</v>
      </c>
      <c r="C313" s="25" t="s">
        <v>36</v>
      </c>
      <c r="D313" s="31" t="s">
        <v>37</v>
      </c>
      <c r="F313" s="23" t="s">
        <v>38</v>
      </c>
      <c r="G313" s="28" t="s">
        <v>1006</v>
      </c>
    </row>
    <row r="314" spans="1:7" s="4" customFormat="1" ht="12" customHeight="1" thickBot="1">
      <c r="A314" s="22">
        <f>SUM(A313+1)</f>
        <v>282</v>
      </c>
      <c r="B314" s="31" t="s">
        <v>40</v>
      </c>
      <c r="C314" s="25" t="s">
        <v>41</v>
      </c>
      <c r="D314" s="31" t="s">
        <v>42</v>
      </c>
      <c r="F314" s="23" t="s">
        <v>43</v>
      </c>
      <c r="G314" s="28" t="s">
        <v>1006</v>
      </c>
    </row>
    <row r="315" spans="1:7" s="4" customFormat="1" ht="12.75" customHeight="1" thickBot="1">
      <c r="A315" s="22"/>
      <c r="B315" s="96" t="s">
        <v>44</v>
      </c>
      <c r="C315" s="97"/>
      <c r="D315" s="97"/>
      <c r="E315" s="97"/>
      <c r="F315" s="97"/>
      <c r="G315" s="98"/>
    </row>
    <row r="316" spans="1:7" s="4" customFormat="1" ht="12" customHeight="1">
      <c r="A316" s="22">
        <f>SUM(A314+1)</f>
        <v>283</v>
      </c>
      <c r="B316" s="31" t="s">
        <v>45</v>
      </c>
      <c r="C316" s="25" t="s">
        <v>46</v>
      </c>
      <c r="D316" s="31" t="s">
        <v>47</v>
      </c>
      <c r="F316" s="23" t="s">
        <v>48</v>
      </c>
      <c r="G316" s="28" t="s">
        <v>1006</v>
      </c>
    </row>
    <row r="317" spans="1:7" s="4" customFormat="1" ht="12" customHeight="1">
      <c r="A317" s="22">
        <f>SUM(A316+1)</f>
        <v>284</v>
      </c>
      <c r="B317" s="31" t="s">
        <v>49</v>
      </c>
      <c r="C317" s="30" t="s">
        <v>50</v>
      </c>
      <c r="D317" s="31" t="s">
        <v>52</v>
      </c>
      <c r="F317" s="23" t="s">
        <v>53</v>
      </c>
      <c r="G317" s="28" t="s">
        <v>1006</v>
      </c>
    </row>
    <row r="318" spans="1:7" s="4" customFormat="1" ht="12" customHeight="1">
      <c r="A318" s="23">
        <f>SUM(A317+1)</f>
        <v>285</v>
      </c>
      <c r="B318" s="31" t="s">
        <v>54</v>
      </c>
      <c r="C318" s="30" t="s">
        <v>55</v>
      </c>
      <c r="D318" s="31" t="s">
        <v>56</v>
      </c>
      <c r="F318" s="23" t="s">
        <v>57</v>
      </c>
      <c r="G318" s="28" t="s">
        <v>1006</v>
      </c>
    </row>
    <row r="319" spans="1:7" s="4" customFormat="1" ht="12" customHeight="1">
      <c r="A319" s="23">
        <f>SUM(A318+1)</f>
        <v>286</v>
      </c>
      <c r="B319" s="31" t="s">
        <v>58</v>
      </c>
      <c r="C319" s="33" t="s">
        <v>0</v>
      </c>
      <c r="D319" s="32" t="s">
        <v>59</v>
      </c>
      <c r="F319" s="34" t="s">
        <v>60</v>
      </c>
      <c r="G319" s="28" t="s">
        <v>1006</v>
      </c>
    </row>
    <row r="320" spans="1:7" s="4" customFormat="1" ht="12" customHeight="1">
      <c r="A320" s="23">
        <f>SUM(A319+1)</f>
        <v>287</v>
      </c>
      <c r="B320" s="31" t="s">
        <v>61</v>
      </c>
      <c r="C320" s="30" t="s">
        <v>252</v>
      </c>
      <c r="D320" s="31" t="s">
        <v>62</v>
      </c>
      <c r="E320" s="71"/>
      <c r="F320" s="23" t="s">
        <v>63</v>
      </c>
      <c r="G320" s="28" t="s">
        <v>1006</v>
      </c>
    </row>
    <row r="321" ht="12.75">
      <c r="B321" s="19" t="s">
        <v>64</v>
      </c>
    </row>
    <row r="322" ht="12.75">
      <c r="B322" s="16" t="s">
        <v>909</v>
      </c>
    </row>
    <row r="323" ht="12.75">
      <c r="B323" s="19"/>
    </row>
    <row r="329" ht="12.75">
      <c r="B329" s="16"/>
    </row>
    <row r="330" ht="12.75">
      <c r="B330" s="16"/>
    </row>
    <row r="331" ht="12.75">
      <c r="B331" s="19"/>
    </row>
  </sheetData>
  <sheetProtection/>
  <mergeCells count="122">
    <mergeCell ref="D144:E144"/>
    <mergeCell ref="D130:E130"/>
    <mergeCell ref="B131:G131"/>
    <mergeCell ref="B107:G107"/>
    <mergeCell ref="D113:E113"/>
    <mergeCell ref="D108:E108"/>
    <mergeCell ref="D118:E118"/>
    <mergeCell ref="D125:E125"/>
    <mergeCell ref="D121:E121"/>
    <mergeCell ref="D119:E119"/>
    <mergeCell ref="B82:G82"/>
    <mergeCell ref="B149:G149"/>
    <mergeCell ref="B173:G173"/>
    <mergeCell ref="D124:E124"/>
    <mergeCell ref="D148:E148"/>
    <mergeCell ref="D141:E141"/>
    <mergeCell ref="D142:E142"/>
    <mergeCell ref="D147:E147"/>
    <mergeCell ref="D145:E145"/>
    <mergeCell ref="D137:E137"/>
    <mergeCell ref="B155:G155"/>
    <mergeCell ref="B315:G315"/>
    <mergeCell ref="E299:F299"/>
    <mergeCell ref="E293:F293"/>
    <mergeCell ref="B309:G309"/>
    <mergeCell ref="B298:G298"/>
    <mergeCell ref="D152:E152"/>
    <mergeCell ref="D195:E195"/>
    <mergeCell ref="B193:G193"/>
    <mergeCell ref="E292:F292"/>
    <mergeCell ref="E282:F282"/>
    <mergeCell ref="E291:F291"/>
    <mergeCell ref="O55:P55"/>
    <mergeCell ref="O56:P56"/>
    <mergeCell ref="O58:P58"/>
    <mergeCell ref="D100:E100"/>
    <mergeCell ref="D87:E87"/>
    <mergeCell ref="B73:G73"/>
    <mergeCell ref="D57:E57"/>
    <mergeCell ref="D74:E74"/>
    <mergeCell ref="D48:E48"/>
    <mergeCell ref="D55:E55"/>
    <mergeCell ref="D52:E52"/>
    <mergeCell ref="D56:E56"/>
    <mergeCell ref="D50:E50"/>
    <mergeCell ref="D49:E49"/>
    <mergeCell ref="D51:E51"/>
    <mergeCell ref="O15:P15"/>
    <mergeCell ref="L11:N11"/>
    <mergeCell ref="L15:N15"/>
    <mergeCell ref="H11:J11"/>
    <mergeCell ref="O11:P11"/>
    <mergeCell ref="B68:G68"/>
    <mergeCell ref="D62:E62"/>
    <mergeCell ref="L58:N58"/>
    <mergeCell ref="L48:N48"/>
    <mergeCell ref="L55:N55"/>
    <mergeCell ref="L56:N56"/>
    <mergeCell ref="O17:P17"/>
    <mergeCell ref="O40:P40"/>
    <mergeCell ref="O48:P48"/>
    <mergeCell ref="L40:N40"/>
    <mergeCell ref="O9:P9"/>
    <mergeCell ref="O10:P10"/>
    <mergeCell ref="B86:G86"/>
    <mergeCell ref="D76:E76"/>
    <mergeCell ref="D58:E58"/>
    <mergeCell ref="D77:E77"/>
    <mergeCell ref="L9:N9"/>
    <mergeCell ref="D10:E10"/>
    <mergeCell ref="L17:N17"/>
    <mergeCell ref="L10:N10"/>
    <mergeCell ref="B27:G27"/>
    <mergeCell ref="H9:J9"/>
    <mergeCell ref="H10:J10"/>
    <mergeCell ref="D15:E15"/>
    <mergeCell ref="D17:E17"/>
    <mergeCell ref="B11:G11"/>
    <mergeCell ref="O1:P1"/>
    <mergeCell ref="L1:N1"/>
    <mergeCell ref="L4:N4"/>
    <mergeCell ref="B2:G2"/>
    <mergeCell ref="D3:G3"/>
    <mergeCell ref="B4:C4"/>
    <mergeCell ref="H1:J1"/>
    <mergeCell ref="H4:J4"/>
    <mergeCell ref="B1:G1"/>
    <mergeCell ref="D4:G4"/>
    <mergeCell ref="O5:P5"/>
    <mergeCell ref="H3:J3"/>
    <mergeCell ref="L3:N3"/>
    <mergeCell ref="O3:P3"/>
    <mergeCell ref="O4:P4"/>
    <mergeCell ref="H5:J5"/>
    <mergeCell ref="B263:G263"/>
    <mergeCell ref="E286:F286"/>
    <mergeCell ref="B239:G239"/>
    <mergeCell ref="B246:G246"/>
    <mergeCell ref="B260:G260"/>
    <mergeCell ref="L5:N5"/>
    <mergeCell ref="B40:G40"/>
    <mergeCell ref="C5:G5"/>
    <mergeCell ref="D47:E47"/>
    <mergeCell ref="B9:G9"/>
    <mergeCell ref="D218:E218"/>
    <mergeCell ref="D196:E196"/>
    <mergeCell ref="B213:G213"/>
    <mergeCell ref="D215:E215"/>
    <mergeCell ref="D210:E210"/>
    <mergeCell ref="D214:E214"/>
    <mergeCell ref="D200:E200"/>
    <mergeCell ref="D211:E211"/>
    <mergeCell ref="D75:E75"/>
    <mergeCell ref="B128:G128"/>
    <mergeCell ref="D154:E154"/>
    <mergeCell ref="D105:E105"/>
    <mergeCell ref="D103:E103"/>
    <mergeCell ref="D104:E104"/>
    <mergeCell ref="D115:E115"/>
    <mergeCell ref="D129:E129"/>
    <mergeCell ref="D117:E117"/>
    <mergeCell ref="D101:E101"/>
  </mergeCells>
  <printOptions/>
  <pageMargins left="0.2362204724409449" right="0.1968503937007874" top="0.3937007874015748" bottom="0.3937007874015748" header="0.5118110236220472" footer="0.5118110236220472"/>
  <pageSetup horizontalDpi="300" verticalDpi="300" orientation="portrait" paperSize="9" scale="85" r:id="rId1"/>
  <ignoredErrors>
    <ignoredError sqref="B283:F283 H283:IV28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DR</cp:lastModifiedBy>
  <cp:lastPrinted>2009-01-28T11:38:30Z</cp:lastPrinted>
  <dcterms:created xsi:type="dcterms:W3CDTF">2007-02-08T06:46:00Z</dcterms:created>
  <dcterms:modified xsi:type="dcterms:W3CDTF">2013-07-23T09:07:27Z</dcterms:modified>
  <cp:category/>
  <cp:version/>
  <cp:contentType/>
  <cp:contentStatus/>
</cp:coreProperties>
</file>